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38" yWindow="100" windowWidth="14801" windowHeight="8014"/>
  </bookViews>
  <sheets>
    <sheet name="Лист1" sheetId="1" r:id="rId1"/>
    <sheet name="Лист2" sheetId="2" r:id="rId2"/>
  </sheets>
  <definedNames>
    <definedName name="_xlnm.Print_Area" localSheetId="0">Лист1!$A$1:$L$23</definedName>
  </definedNames>
  <calcPr calcId="152511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A13" i="1"/>
  <c r="L12" i="1"/>
  <c r="J12" i="1"/>
  <c r="I12" i="1"/>
  <c r="H12" i="1"/>
  <c r="G12" i="1"/>
  <c r="F12" i="1"/>
  <c r="L23" i="1" l="1"/>
  <c r="J23" i="1"/>
  <c r="I23" i="1"/>
  <c r="H23" i="1"/>
  <c r="G23" i="1"/>
  <c r="F23" i="1"/>
</calcChain>
</file>

<file path=xl/sharedStrings.xml><?xml version="1.0" encoding="utf-8"?>
<sst xmlns="http://schemas.openxmlformats.org/spreadsheetml/2006/main" count="52" uniqueCount="51">
  <si>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</si>
  <si>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</si>
  <si>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</si>
  <si>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</si>
  <si>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</si>
  <si>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</si>
  <si>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</si>
  <si>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</si>
  <si>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</si>
  <si>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</si>
  <si>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</si>
  <si>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</si>
  <si>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</si>
  <si>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</si>
  <si>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</si>
  <si>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</si>
  <si>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</si>
  <si>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</si>
  <si>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</si>
  <si>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</si>
  <si>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</si>
  <si>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</si>
  <si>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</si>
  <si>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</si>
  <si>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</si>
  <si>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</si>
  <si>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</si>
  <si>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</si>
  <si>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</si>
  <si>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</si>
  <si>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</si>
  <si>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</si>
  <si>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</si>
  <si>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</si>
  <si>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</si>
  <si>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</si>
  <si>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</si>
  <si>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</si>
  <si>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Подлив</t>
  </si>
  <si>
    <t>Ф00553</t>
  </si>
  <si>
    <t>Суп рассольник с мясом</t>
  </si>
  <si>
    <t>П00091</t>
  </si>
  <si>
    <t>Фрикаделька мясная</t>
  </si>
  <si>
    <t>П00291</t>
  </si>
  <si>
    <t>Хлеб пшеничный</t>
  </si>
  <si>
    <t>Хлеб ржаной</t>
  </si>
  <si>
    <t>Каша гречневая</t>
  </si>
  <si>
    <t>Компот из яблок и слив</t>
  </si>
  <si>
    <t>П00396</t>
  </si>
  <si>
    <t>Салат из картоф с зелен горош</t>
  </si>
  <si>
    <t>Ф00036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</si>
</sst>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23"/>
  <sheetViews>
    <sheetView tabSelected="1" zoomScaleNormal="100" workbookViewId="0">
      <selection activeCell="L22" sqref="L22"/>
    </sheetView>
  </sheetViews>
  <sheetFormatPr defaultRowHeight="15.05" x14ac:dyDescent="0.3"/>
  <cols>
    <col min="4" max="4" width="12.6640625" customWidth="1"/>
    <col min="5" max="5" width="30.6640625" customWidth="1"/>
    <col min="6" max="6" width="11.109375" customWidth="1"/>
    <col min="7" max="7" width="11.44140625" customWidth="1"/>
  </cols>
  <sheetData>
    <row r="1" spans="1:12" x14ac:dyDescent="0.3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8" x14ac:dyDescent="0.3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65" thickBot="1" x14ac:dyDescent="0.35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</v>
      </c>
      <c r="I3" s="8">
        <v>4</v>
      </c>
      <c r="J3" s="9">
        <v>2025</v>
      </c>
      <c r="K3" s="10"/>
      <c r="L3" s="2"/>
    </row>
    <row r="4" spans="1:12" ht="21.95" thickBot="1" x14ac:dyDescent="0.35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 x14ac:dyDescent="0.3">
      <c r="A5" s="15">
        <v>2</v>
      </c>
      <c r="B5" s="16">
        <v>3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 x14ac:dyDescent="0.3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 x14ac:dyDescent="0.3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 x14ac:dyDescent="0.3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 x14ac:dyDescent="0.3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 x14ac:dyDescent="0.3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 x14ac:dyDescent="0.3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 x14ac:dyDescent="0.3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 x14ac:dyDescent="0.3">
      <c r="A13" s="37">
        <f>A5</f>
        <v>2</v>
      </c>
      <c r="B13" s="38">
        <v>3</v>
      </c>
      <c r="C13" s="39" t="s">
        <v>29</v>
      </c>
      <c r="D13" s="29" t="s">
        <v>30</v>
      </c>
      <c r="E13" s="26" t="s">
        <v>49</v>
      </c>
      <c r="F13" s="27">
        <v>100</v>
      </c>
      <c r="G13" s="27">
        <v>16.96</v>
      </c>
      <c r="H13" s="27">
        <v>52.42</v>
      </c>
      <c r="I13" s="27">
        <v>97.77</v>
      </c>
      <c r="J13" s="27">
        <v>942</v>
      </c>
      <c r="K13" s="28" t="s">
        <v>50</v>
      </c>
      <c r="L13" s="27"/>
    </row>
    <row r="14" spans="1:12" x14ac:dyDescent="0.3">
      <c r="A14" s="22"/>
      <c r="B14" s="23"/>
      <c r="C14" s="24"/>
      <c r="D14" s="29" t="s">
        <v>31</v>
      </c>
      <c r="E14" s="26" t="s">
        <v>40</v>
      </c>
      <c r="F14" s="27">
        <v>250</v>
      </c>
      <c r="G14" s="27">
        <v>2.72</v>
      </c>
      <c r="H14" s="27">
        <v>6.3</v>
      </c>
      <c r="I14" s="27">
        <v>17.16</v>
      </c>
      <c r="J14" s="27">
        <v>136</v>
      </c>
      <c r="K14" s="28" t="s">
        <v>41</v>
      </c>
      <c r="L14" s="27">
        <v>29.53</v>
      </c>
    </row>
    <row r="15" spans="1:12" x14ac:dyDescent="0.3">
      <c r="A15" s="22"/>
      <c r="B15" s="23"/>
      <c r="C15" s="24"/>
      <c r="D15" s="29" t="s">
        <v>32</v>
      </c>
      <c r="E15" s="26" t="s">
        <v>42</v>
      </c>
      <c r="F15" s="27">
        <v>100</v>
      </c>
      <c r="G15" s="27">
        <v>11.74</v>
      </c>
      <c r="H15" s="27">
        <v>13.16</v>
      </c>
      <c r="I15" s="27">
        <v>8.43</v>
      </c>
      <c r="J15" s="27">
        <v>213</v>
      </c>
      <c r="K15" s="28" t="s">
        <v>43</v>
      </c>
      <c r="L15" s="27">
        <v>52.2</v>
      </c>
    </row>
    <row r="16" spans="1:12" x14ac:dyDescent="0.3">
      <c r="A16" s="22"/>
      <c r="B16" s="23"/>
      <c r="C16" s="24"/>
      <c r="D16" s="29" t="s">
        <v>33</v>
      </c>
      <c r="E16" s="26" t="s">
        <v>46</v>
      </c>
      <c r="F16" s="27">
        <v>200</v>
      </c>
      <c r="G16" s="27">
        <v>10.67</v>
      </c>
      <c r="H16" s="27">
        <v>2.79</v>
      </c>
      <c r="I16" s="27">
        <v>52.58</v>
      </c>
      <c r="J16" s="27">
        <v>283.64999999999998</v>
      </c>
      <c r="K16" s="28">
        <v>187</v>
      </c>
      <c r="L16" s="27">
        <v>4.2</v>
      </c>
    </row>
    <row r="17" spans="1:12" x14ac:dyDescent="0.3">
      <c r="A17" s="22"/>
      <c r="B17" s="23"/>
      <c r="C17" s="24"/>
      <c r="D17" s="29" t="s">
        <v>34</v>
      </c>
      <c r="E17" s="26" t="s">
        <v>47</v>
      </c>
      <c r="F17" s="27">
        <v>200</v>
      </c>
      <c r="G17" s="27">
        <v>0.2</v>
      </c>
      <c r="H17" s="27">
        <v>0.1</v>
      </c>
      <c r="I17" s="27">
        <v>27.8</v>
      </c>
      <c r="J17" s="27">
        <v>115</v>
      </c>
      <c r="K17" s="28" t="s">
        <v>48</v>
      </c>
      <c r="L17" s="27">
        <v>3</v>
      </c>
    </row>
    <row r="18" spans="1:12" x14ac:dyDescent="0.3">
      <c r="A18" s="22"/>
      <c r="B18" s="23"/>
      <c r="C18" s="24"/>
      <c r="D18" s="29" t="s">
        <v>35</v>
      </c>
      <c r="E18" s="26" t="s">
        <v>44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>
        <v>9.17</v>
      </c>
    </row>
    <row r="19" spans="1:12" x14ac:dyDescent="0.3">
      <c r="A19" s="22"/>
      <c r="B19" s="23"/>
      <c r="C19" s="24"/>
      <c r="D19" s="29" t="s">
        <v>36</v>
      </c>
      <c r="E19" s="26" t="s">
        <v>45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>
        <v>9.17</v>
      </c>
    </row>
    <row r="20" spans="1:12" x14ac:dyDescent="0.3">
      <c r="A20" s="22"/>
      <c r="B20" s="23"/>
      <c r="C20" s="24"/>
      <c r="D20" s="25"/>
      <c r="E20" s="26" t="s">
        <v>38</v>
      </c>
      <c r="F20" s="27">
        <v>50</v>
      </c>
      <c r="G20" s="27">
        <v>5.81</v>
      </c>
      <c r="H20" s="27">
        <v>21</v>
      </c>
      <c r="I20" s="27">
        <v>40.090000000000003</v>
      </c>
      <c r="J20" s="27">
        <v>373</v>
      </c>
      <c r="K20" s="28" t="s">
        <v>39</v>
      </c>
      <c r="L20" s="27">
        <v>5.43</v>
      </c>
    </row>
    <row r="21" spans="1:12" x14ac:dyDescent="0.3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 x14ac:dyDescent="0.3">
      <c r="A22" s="30"/>
      <c r="B22" s="31"/>
      <c r="C22" s="32"/>
      <c r="D22" s="33" t="s">
        <v>28</v>
      </c>
      <c r="E22" s="34"/>
      <c r="F22" s="35">
        <f>SUM(F13:F21)</f>
        <v>1040</v>
      </c>
      <c r="G22" s="35">
        <f t="shared" ref="G22:J22" si="2">SUM(G13:G21)</f>
        <v>60.900000000000013</v>
      </c>
      <c r="H22" s="35">
        <f t="shared" si="2"/>
        <v>98.149999999999991</v>
      </c>
      <c r="I22" s="35">
        <f t="shared" si="2"/>
        <v>302.77</v>
      </c>
      <c r="J22" s="35">
        <f t="shared" si="2"/>
        <v>2370.65</v>
      </c>
      <c r="K22" s="36"/>
      <c r="L22" s="35">
        <f t="shared" ref="L22" si="3">SUM(L13:L21)</f>
        <v>112.70000000000002</v>
      </c>
    </row>
    <row r="23" spans="1:12" ht="15.65" thickBot="1" x14ac:dyDescent="0.35">
      <c r="A23" s="40">
        <f>A5</f>
        <v>2</v>
      </c>
      <c r="B23" s="41">
        <f>B5</f>
        <v>3</v>
      </c>
      <c r="C23" s="50" t="s">
        <v>37</v>
      </c>
      <c r="D23" s="51"/>
      <c r="E23" s="42"/>
      <c r="F23" s="43">
        <f>F12+F22</f>
        <v>1040</v>
      </c>
      <c r="G23" s="43">
        <f t="shared" ref="G23:J23" si="4">G12+G22</f>
        <v>60.900000000000013</v>
      </c>
      <c r="H23" s="43">
        <f t="shared" si="4"/>
        <v>98.149999999999991</v>
      </c>
      <c r="I23" s="43">
        <f t="shared" si="4"/>
        <v>302.77</v>
      </c>
      <c r="J23" s="43">
        <f t="shared" si="4"/>
        <v>2370.65</v>
      </c>
      <c r="K23" s="43"/>
      <c r="L23" s="43">
        <f t="shared" ref="L23" si="5">L12+L22</f>
        <v>112.70000000000002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.05" x14ac:dyDescent="0.3"/>
  <sheetData/>
  <pageMargins left="0.7" right="0.7" top="0.75" bottom="0.75" header="0.3" footer="0.3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/H/RBqH7rvMNao2jPp0FF0nwfksKhMrUyrFmZ+vlo14=</DigestValue>
    </Reference>
    <Reference Type="http://www.w3.org/2000/09/xmldsig#Object" URI="#idOfficeObject">
      <DigestMethod Algorithm="urn:ietf:params:xml:ns:cpxmlsec:algorithms:gostr34112012-256"/>
      <DigestValue>5tpJK/Wym8LqSX4DavVnOkXZTo59ghhDAHTdIWNXeWQ=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hG/U0zzY6jKnie6SQHAQvpX+FsoiQSSQdHmeJRuOpbU=</DigestValue>
    </Reference>
  </SignedInfo>
  <SignatureValue>L05uWjxc/c4qIQYDOWXFdf/Ho0m9zDaRyBbS1AYHvnYGn6aj42hE3SUCxLRbpAhv
6De1LEVxshIaByQQ2R0ULA==</SignatureValue>
  <KeyInfo>
    <X509Data>
      <X509Certificate>MIIKXDCCCgmgAwIBAgIRAIUsuGG99YGmjh79mcWgzlIwCgYIKoUDBwEBAwIwggFh
MSAwHgYJKoZIhvcNAQkBFhF1Y19ma0Byb3NrYXpuYS5ydTEYMBYGA1UECAwPNzcg
0JzQvtGB0LrQstCwMRUwEwYFKoUDZAQSCjc3MTA1Njg3NjAxGDAWBgUqhQNkARIN
MTA0Nzc5NzAxOTgzMDFgMF4GA1UECQxX0JHQvtC70YzRiNC+0Lkg0JfQu9Cw0YLQ
vtGD0YHRgtC40L3RgdC60LjQuSDQv9C10YDQtdGD0LvQvtC6LCDQtC4gNiwg0YHR
gtGA0L7QtdC90LjQtSAxMRkwFwYDVQQHDBDQsy4g0JzQvtGB0LrQstCwMQswCQYD
VQQGEwJSVTEuMCwGA1UECgwl0JrQsNC30L3QsNGH0LXQudGB0YLQstC+INCg0L7R
gdGB0LjQuDE4MDYGA1UEAwwv0KTQtdC00LXRgNCw0LvRjNC90L7QtSDQutCw0LfQ
vdCw0YfQtdC50YHRgtCy0L4wHhcNMjQwOTExMDQ0MjI1WhcNMjUxMjA1MDQ0MjI1
WjCCAyoxCzAJBgNVBAYTAlJVMTIwMAYDVQQIDCnQo9C00LzRg9GA0YLRgdC60LDR
jyDQoNC10YHQv9GD0LHQu9C40LrQsDEiMCAGA1UECQwZ0YPQuy7Qn9C+0LvQtdCy
0LDRjywg0LQuNTEeMBwGA1UEBwwV0LQg0JHQtdC30LzQtdC90YjRg9GAMSQwIgYD
VQQMDBvQlNCY0KDQldCa0KLQntCgINCo0JrQntCb0KsxgdQwgdEGA1UECgyBydCc
0KPQndCY0KbQmNCf0JDQm9Cs0J3QntCVINCR0K7QlNCW0JXQotCd0J7QlSDQntCR
0KnQldCe0JHQoNCQ0JfQntCS0JDQotCV0JvQrNCd0J7QlSDQo9Cn0KDQldCW0JTQ
ldCd0JjQlSAi0JHQldCX0JzQldCd0KjQo9Cg0KHQmtCQ0K8g0J7QodCd0J7QktCd
0JDQryDQntCR0KnQldCe0JHQoNCQ0JfQntCS0JDQotCV0JvQrNCd0JDQryDQqNCa
0J7Qm9CQIjEYMBYGBSqFA2QBEg0xMDIxODAwODQxNTU2MRYwFAYFKoUDZAMSCzA2
NTE2MDI2NjQyMRUwEwYFKoUDZAQSCjE4MTMwMDMzNDUxGjAYBggqhQMDgQMBARIM
MTgxMzAwODc4MTQ0MSEwHwYJKoZIhvcNAQkBFhJjYi5raXouYWRtQG1haWwucnUx
KjAoBgNVBCoMIdCi0JDQotCs0K/QndCQINCh0JXQnNCV0J3QntCS0J3QkDEbMBkG
A1UEBAwS0JrQo9CX0J3QldCm0J7QktCQMYHUMIHRBgNVBAMMgcnQnNCj0J3QmNCm
0JjQn9CQ0JvQrNCd0J7QlSDQkdCu0JTQltCV0KLQndCe0JUg0J7QkdCp0JXQntCR
0KDQkNCX0J7QktCQ0KLQldCb0KzQndCe0JUg0KPQp9Cg0JXQltCU0JXQndCY0JUg
ItCR0JXQl9Cc0JXQndCo0KPQoNCh0JrQkNCvINCe0KHQndCe0JLQndCQ0K8g0J7Q
kdCp0JXQntCR0KDQkNCX0J7QktCQ0KLQldCb0KzQndCQ0K8g0KjQmtCe0JvQkCIw
ZjAfBggqhQMHAQEBATATBgcqhQMCAiQABggqhQMHAQECAgNDAARAFlpMuLr3RUsw
raLggeS/gXXSQoY7Z8GFSekxhnkysyrG8RuFxY4UyWkMsnHkDZZdBTIFRkPiJvzi
mS8h3HfDXKOCBMYwggTCMCsGA1UdEAQkMCKADzIwMjQwOTExMDE0MjI1WoEPMjAy
NTEyMDUwMTQyMjVaMA4GA1UdDwEB/wQEAwID+DATBgNVHSUEDDAKBggrBgEFBQcD
AjATBgNVHSAEDDAKMAgGBiqFA2RxATAMBgUqhQNkcgQDAgEBMCwGBSqFA2RvBCMM
IdCa0YDQuNC/0YLQvtCf0YDQviBDU1AgKDQuMC45OTYzKTCCAaEGBSqFA2RwBIIB
ljCCAZIMgYfQn9GA0L7Qs9GA0LDQvNC80L3Qvi3QsNC/0L/QsNGA0LDRgtC90YvQ
uSDQutC+0LzQv9C70LXQutGBIFZpUE5ldCBQS0kgU2VydmljZSAo0L3QsCDQsNC/
0L/QsNGA0LDRgtC90L7QuSDQv9C70LDRgtGE0L7RgNC80LUgSFNNIDIwMDBRMikM
aNCf0YDQvtCz0YDQsNC80LzQvdC+LdCw0L/Qv9Cw0YDQsNGC0L3Ri9C5INC60L7Q
vNC/0LvQtdC60YEgwqvQrtC90LjRgdC10YDRgi3Qk9Ce0KHQosK7LiDQktC10YDR
gdC40Y8gNC4wDE1D0LXRgNGC0LjRhNC40LrQsNGCINGB0L7QvtGC0LLQtdGC0YHR
gtCy0LjRjyDihJbQodCkLzEyNC00MzI4INC+0YIgMjkuMDguMjAyMgxNQ9C10YDR
gtC40YTQuNC60LDRgiDRgdC+0L7RgtCy0LXRgtGB0YLQstC40Y8g4oSW0KHQpC8x
MjgtNDYzOSDQvtGCIDA0LjEwLjIwMjMwZgYDVR0fBF8wXTAuoCygKoYoaHR0cDov
L2NybC5yb3NrYXpuYS5ydS9jcmwvdWNma18yMDI0LmNybDAroCmgJ4YlaHR0cDov
L2NybC5may5sb2NhbC9jcmwvdWNma18yMDI0LmNybDB3BggrBgEFBQcBAQRrMGkw
NAYIKwYBBQUHMAKGKGh0dHA6Ly9jcmwucm9za2F6bmEucnUvY3JsL3VjZmtfMjAy
NC5jcnQwMQYIKwYBBQUHMAKGJWh0dHA6Ly9jcmwuZmsubG9jYWwvY3JsL3VjZmtf
MjAyNC5jcnQwHQYDVR0OBBYEFKYsBpxbwzSqcjSoiRkZv2efYCdCMIIBdgYDVR0j
BIIBbTCCAWmAFAZkE6fO4IPipn2fiafWVhmYTNmnoYIBQ6SCAT8wggE7MSEwHwYJ
KoZIhvcNAQkBFhJkaXRAZGlnaXRhbC5nb3YucnUxCzAJBgNVBAYTAlJVMRgwFgYD
VQQIDA83NyDQnNC+0YHQutCy0LAxGTAXBgNVBAcMENCzLiDQnNC+0YHQutCy0LAx
UzBRBgNVBAkMStCf0YDQtdGB0L3QtdC90YHQutCw0Y8g0L3QsNCx0LXRgNC10LbQ
vdCw0Y8sINC00L7QvCAxMCwg0YHRgtGA0L7QtdC90LjQtSAyMSYwJAYDVQQKDB3Q
nNC40L3RhtC40YTRgNGLINCg0L7RgdGB0LjQuDEYMBYGBSqFA2QBEg0xMDQ3NzAy
MDI2NzAxMRUwEwYFKoUDZAQSCjc3MTA0NzQzNzUxJjAkBgNVBAMMHdCc0LjQvdGG
0LjRhNGA0Ysg0KDQvtGB0YHQuNC4ggpsCcB2AAAAAAmMMAoGCCqFAwcBAQMCA0EA
tiEteHFSybpk3DUg3r9cEVc6azHlqLbVN9RoGtLQCNEQrBMABsTsABNyWB0tuj9b
KEaHkac4/mLpVGUvsfHDRg==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+nAd0bim5u961Z6hkrztwiSj8HA=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0/09/xmldsig#sha1"/>
        <DigestValue>QuNAzyBe5NzuymRNFO6pbyvUum8=</DigestValue>
      </Reference>
      <Reference URI="/xl/calcChain.xml?ContentType=application/vnd.openxmlformats-officedocument.spreadsheetml.calcChain+xml">
        <DigestMethod Algorithm="http://www.w3.org/2000/09/xmldsig#sha1"/>
        <DigestValue>FyfIOjPOCZfPX8VZXxpg/VcGOHY=</DigestValue>
      </Reference>
      <Reference URI="/xl/printerSettings/printerSettings1.bin?ContentType=application/vnd.openxmlformats-officedocument.spreadsheetml.printerSettings">
        <DigestMethod Algorithm="http://www.w3.org/2000/09/xmldsig#sha1"/>
        <DigestValue>qG7RHWU6FJgAFqUkQLxZrO/DApU=</DigestValue>
      </Reference>
      <Reference URI="/xl/sharedStrings.xml?ContentType=application/vnd.openxmlformats-officedocument.spreadsheetml.sharedStrings+xml">
        <DigestMethod Algorithm="http://www.w3.org/2000/09/xmldsig#sha1"/>
        <DigestValue>wowGCVv51tRf8muBuVGArYf4Qng=</DigestValue>
      </Reference>
      <Reference URI="/xl/styles.xml?ContentType=application/vnd.openxmlformats-officedocument.spreadsheetml.styles+xml">
        <DigestMethod Algorithm="http://www.w3.org/2000/09/xmldsig#sha1"/>
        <DigestValue>ir672uYHTMQl1Gr2uKW92oHq7bE=</DigestValue>
      </Reference>
      <Reference URI="/xl/theme/theme1.xml?ContentType=application/vnd.openxmlformats-officedocument.theme+xml">
        <DigestMethod Algorithm="http://www.w3.org/2000/09/xmldsig#sha1"/>
        <DigestValue>9WPuFot+Z0nGqBg5HJaxHfaaUSo=</DigestValue>
      </Reference>
      <Reference URI="/xl/workbook.xml?ContentType=application/vnd.openxmlformats-officedocument.spreadsheetml.sheet.main+xml">
        <DigestMethod Algorithm="http://www.w3.org/2000/09/xmldsig#sha1"/>
        <DigestValue>gbne2TjgHZXbPC3molXiPkLv9B8=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0/09/xmldsig#sha1"/>
        <DigestValue>x3OS0O1Zv90RqYPQ04JCQKrQR8U=</DigestValue>
      </Reference>
      <Reference URI="/xl/worksheets/sheet1.xml?ContentType=application/vnd.openxmlformats-officedocument.spreadsheetml.worksheet+xml">
        <DigestMethod Algorithm="http://www.w3.org/2000/09/xmldsig#sha1"/>
        <DigestValue>uwD7K63kTBdykh0Cr8bpNxaeZNs=</DigestValue>
      </Reference>
      <Reference URI="/xl/worksheets/sheet2.xml?ContentType=application/vnd.openxmlformats-officedocument.spreadsheetml.worksheet+xml">
        <DigestMethod Algorithm="http://www.w3.org/2000/09/xmldsig#sha1"/>
        <DigestValue>AYySmRgic7MRx2QJ2Q6qfOQ1B7Q=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2025-04-03T06:04:49Z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6.2</WindowsVersion>
          <OfficeVersion>15.0</OfficeVersion>
          <ApplicationVersion>15.0</ApplicationVersion>
          <Monitors>1</Monitors>
          <HorizontalResolution>1920</HorizontalResolution>
          <VerticalResolution>1080</VerticalResolution>
          <ColorDepth>32</ColorDepth>
          <SignatureProviderId>{F5AC7D23-DA04-45F5-ABCB-38CE7A982553}</SignatureProviderId>
          <SignatureProviderUrl>http://www.cryptopro.ru/products/office/signature</SignatureProviderUrl>
          <SignatureProviderDetails>8</SignatureProviderDetails>
          <SignatureType>1</SignatureType>
        </SignatureInfoV1>
        <SignatureInfoV2 xmlns="http://schemas.microsoft.com/office/2006/digsig">
          <Address1/>
          <Address2/>
        </SignatureInfoV2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2025-04-03T06:04:49Z</xd:SigningTime>
          <xd:SigningCertificate>
            <xd:Cert>
              <xd:CertDigest>
                <DigestMethod Algorithm="http://www.w3.org/2000/09/xmldsig#sha1"/>
                <DigestValue>9TDQkkCJQ2bLHrqO1JOCoNKws10=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177019524208457645242576943720150650450</X509SerialNumber>
              </xd:IssuerSerial>
            </xd:Cert>
          </xd:SigningCertificate>
          <xd:SignaturePolicyIdentifier>
            <xd:SignaturePolicyImplied/>
          </xd:SignaturePolicyIdentifier>
          <xd:SignatureProductionPlace>
            <xd:City/>
            <xd:StateOrProvince/>
            <xd:PostalCode/>
            <xd:CountryName/>
          </xd:SignatureProductionPlace>
        </xd:SignedSignatureProperties>
        <xd:SignedDataObjectProperties>
          <xd:CommitmentTypeIndication>
            <xd:CommitmentTypeId>
              <xd:Identifier>http://uri.etsi.org/01903/v1.2.2#ProofOfApproval</xd:Identifier>
              <xd:Description>Утвердил данный документ</xd:Description>
            </xd:CommitmentTypeId>
            <xd:AllSignedDataObjects/>
          </xd:CommitmentTypeIndication>
        </xd:SignedDataObjectProperties>
      </xd: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2025-04-03T06:04:37Z</dcterms:modified>
</cp:coreProperties>
</file>