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<sst xmlns="http://schemas.openxmlformats.org/spreadsheetml/2006/main" count="53" uniqueCount="52">
  <si>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</si>
  <si>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</si>
  <si>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</si>
  <si>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</si>
  <si>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</si>
  <si>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</si>
  <si>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</si>
  <si>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</si>
  <si>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</si>
  <si>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</si>
  <si>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</si>
  <si>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</si>
  <si>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</si>
  <si>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</si>
  <si>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</si>
  <si>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</si>
  <si>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</si>
  <si>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</si>
  <si>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</si>
  <si>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</si>
  <si>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</si>
  <si>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</si>
  <si>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</si>
  <si>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</si>
  <si>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</si>
  <si>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</si>
  <si>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</si>
  <si>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</si>
  <si>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</si>
  <si>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</si>
  <si>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</si>
  <si>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</si>
  <si>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</si>
  <si>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</si>
  <si>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</si>
  <si>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</si>
  <si>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</si>
  <si>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</si>
  <si>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</si>
  <si>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</si>
  <si>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</si>
  <si>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П00091</t>
  </si>
  <si>
    <t>Фрикаделька мясная</t>
  </si>
  <si>
    <t>П00291</t>
  </si>
  <si>
    <t>Хлеб пшеничный</t>
  </si>
  <si>
    <t>Хлеб ржаной</t>
  </si>
  <si>
    <t>Какао</t>
  </si>
  <si>
    <t>П00433</t>
  </si>
  <si>
    <t>Каша гречневая</t>
  </si>
  <si>
    <t>П00184</t>
  </si>
  <si>
    <t>Банан</t>
  </si>
  <si>
    <t>Ф00574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</si>
</sst>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A13" sqref="A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3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41</v>
      </c>
      <c r="L14" s="27">
        <v>10.15</v>
      </c>
    </row>
    <row r="15" spans="1:12">
      <c r="A15" s="22"/>
      <c r="B15" s="23"/>
      <c r="C15" s="24"/>
      <c r="D15" s="29" t="s">
        <v>32</v>
      </c>
      <c r="E15" s="26" t="s">
        <v>42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43</v>
      </c>
      <c r="L15" s="27">
        <v>34.33</v>
      </c>
    </row>
    <row r="16" spans="1:12">
      <c r="A16" s="22"/>
      <c r="B16" s="23"/>
      <c r="C16" s="24"/>
      <c r="D16" s="29" t="s">
        <v>33</v>
      </c>
      <c r="E16" s="26" t="s">
        <v>48</v>
      </c>
      <c r="F16" s="27">
        <v>200</v>
      </c>
      <c r="G16" s="27">
        <v>9.9499999999999993</v>
      </c>
      <c r="H16" s="27">
        <v>7.48</v>
      </c>
      <c r="I16" s="27">
        <v>47.77</v>
      </c>
      <c r="J16" s="27">
        <v>307</v>
      </c>
      <c r="K16" s="28" t="s">
        <v>49</v>
      </c>
      <c r="L16" s="27">
        <v>3.75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2.9</v>
      </c>
      <c r="H17" s="27">
        <v>2.5</v>
      </c>
      <c r="I17" s="27">
        <v>24.8</v>
      </c>
      <c r="J17" s="27">
        <v>134</v>
      </c>
      <c r="K17" s="28" t="s">
        <v>47</v>
      </c>
      <c r="L17" s="27">
        <v>22.58</v>
      </c>
    </row>
    <row r="18" spans="1:12">
      <c r="A18" s="22"/>
      <c r="B18" s="23"/>
      <c r="C18" s="24"/>
      <c r="D18" s="29" t="s">
        <v>35</v>
      </c>
      <c r="E18" s="26" t="s">
        <v>44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6.38</v>
      </c>
    </row>
    <row r="19" spans="1:12">
      <c r="A19" s="22"/>
      <c r="B19" s="23"/>
      <c r="C19" s="24"/>
      <c r="D19" s="29" t="s">
        <v>36</v>
      </c>
      <c r="E19" s="26" t="s">
        <v>45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6.38</v>
      </c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>
        <v>20.37</v>
      </c>
    </row>
    <row r="21" spans="1:12">
      <c r="A21" s="22"/>
      <c r="B21" s="23"/>
      <c r="C21" s="24"/>
      <c r="D21" s="25"/>
      <c r="E21" s="26" t="s">
        <v>50</v>
      </c>
      <c r="F21" s="27">
        <v>100</v>
      </c>
      <c r="G21" s="27">
        <v>1.5</v>
      </c>
      <c r="H21" s="27">
        <v>0.5</v>
      </c>
      <c r="I21" s="27">
        <v>21</v>
      </c>
      <c r="J21" s="27">
        <v>95</v>
      </c>
      <c r="K21" s="28" t="s">
        <v>51</v>
      </c>
      <c r="L21" s="27">
        <v>21.3</v>
      </c>
    </row>
    <row r="22" spans="1:12">
      <c r="A22" s="30"/>
      <c r="B22" s="31"/>
      <c r="C22" s="32"/>
      <c r="D22" s="33" t="s">
        <v>28</v>
      </c>
      <c r="E22" s="34"/>
      <c r="F22" s="35">
        <f>SUM(F13:F21)</f>
        <v>1040</v>
      </c>
      <c r="G22" s="35">
        <f t="shared" ref="G22:J22" si="2">SUM(G13:G21)</f>
        <v>47.42</v>
      </c>
      <c r="H22" s="35">
        <f t="shared" si="2"/>
        <v>53.32</v>
      </c>
      <c r="I22" s="35">
        <f t="shared" si="2"/>
        <v>218.19</v>
      </c>
      <c r="J22" s="35">
        <f t="shared" si="2"/>
        <v>1566</v>
      </c>
      <c r="K22" s="36"/>
      <c r="L22" s="35">
        <f t="shared" ref="L22" si="3">SUM(L13:L21)</f>
        <v>125.24</v>
      </c>
    </row>
    <row r="23" spans="1:12" ht="15.75" thickBot="1">
      <c r="A23" s="40">
        <f>A5</f>
        <v>2</v>
      </c>
      <c r="B23" s="41">
        <f>B5</f>
        <v>3</v>
      </c>
      <c r="C23" s="50" t="s">
        <v>37</v>
      </c>
      <c r="D23" s="51"/>
      <c r="E23" s="42"/>
      <c r="F23" s="43">
        <f>F12+F22</f>
        <v>1040</v>
      </c>
      <c r="G23" s="43">
        <f t="shared" ref="G23:J23" si="4">G12+G22</f>
        <v>47.42</v>
      </c>
      <c r="H23" s="43">
        <f t="shared" si="4"/>
        <v>53.32</v>
      </c>
      <c r="I23" s="43">
        <f t="shared" si="4"/>
        <v>218.19</v>
      </c>
      <c r="J23" s="43">
        <f t="shared" si="4"/>
        <v>1566</v>
      </c>
      <c r="K23" s="43"/>
      <c r="L23" s="43">
        <f t="shared" ref="L23" si="5">L12+L22</f>
        <v>125.24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2007-12-31T23:49:17Z</dcterms:modified>
</cp:coreProperties>
</file>