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Лист1!$A$1:$L$27</definedName>
  </definedNames>
  <calcPr calcId="125725"/>
</workbook>
</file>

<file path=xl/calcChain.xml><?xml version="1.0" encoding="utf-8"?>
<calcChain xmlns="http://schemas.openxmlformats.org/spreadsheetml/2006/main">
  <c r="L212" i="1"/>
  <c r="K212"/>
  <c r="J212"/>
  <c r="I212"/>
  <c r="H212"/>
  <c r="D203"/>
  <c r="C203"/>
  <c r="L202"/>
  <c r="K202"/>
  <c r="J202"/>
  <c r="I202"/>
  <c r="H202"/>
  <c r="D199"/>
  <c r="C199"/>
  <c r="N198"/>
  <c r="L198"/>
  <c r="K198"/>
  <c r="J198"/>
  <c r="I198"/>
  <c r="H198"/>
  <c r="L184"/>
  <c r="K184"/>
  <c r="J184"/>
  <c r="I184"/>
  <c r="H184"/>
  <c r="D175"/>
  <c r="C175"/>
  <c r="L174"/>
  <c r="K174"/>
  <c r="J174"/>
  <c r="I174"/>
  <c r="H174"/>
  <c r="D171"/>
  <c r="C171"/>
  <c r="N170"/>
  <c r="L170"/>
  <c r="K170"/>
  <c r="J170"/>
  <c r="I170"/>
  <c r="H170"/>
  <c r="K156"/>
  <c r="J156"/>
  <c r="I156"/>
  <c r="H156"/>
  <c r="G156"/>
  <c r="C147"/>
  <c r="B147"/>
  <c r="K146"/>
  <c r="J146"/>
  <c r="I146"/>
  <c r="H146"/>
  <c r="G146"/>
  <c r="C143"/>
  <c r="B143"/>
  <c r="M142"/>
  <c r="K142"/>
  <c r="J142"/>
  <c r="I142"/>
  <c r="H142"/>
  <c r="G142"/>
  <c r="K128"/>
  <c r="J128"/>
  <c r="I128"/>
  <c r="H128"/>
  <c r="G128"/>
  <c r="C119"/>
  <c r="B119"/>
  <c r="K118"/>
  <c r="J118"/>
  <c r="I118"/>
  <c r="H118"/>
  <c r="G118"/>
  <c r="C115"/>
  <c r="B115"/>
  <c r="M114"/>
  <c r="K114"/>
  <c r="J114"/>
  <c r="I114"/>
  <c r="H114"/>
  <c r="G114"/>
  <c r="L84"/>
  <c r="F55"/>
  <c r="G55"/>
  <c r="H55"/>
  <c r="I55"/>
  <c r="J55"/>
  <c r="L55"/>
  <c r="A56"/>
  <c r="F59"/>
  <c r="G59"/>
  <c r="H59"/>
  <c r="I59"/>
  <c r="J59"/>
  <c r="A60"/>
  <c r="B60"/>
  <c r="F69"/>
  <c r="G69"/>
  <c r="H69"/>
  <c r="I69"/>
  <c r="J69"/>
  <c r="L69"/>
  <c r="J98"/>
  <c r="I98"/>
  <c r="H98"/>
  <c r="G98"/>
  <c r="F98"/>
  <c r="B89"/>
  <c r="A89"/>
  <c r="J88"/>
  <c r="I88"/>
  <c r="H88"/>
  <c r="G88"/>
  <c r="F88"/>
  <c r="B85"/>
  <c r="A85"/>
  <c r="J84"/>
  <c r="I84"/>
  <c r="H84"/>
  <c r="G84"/>
  <c r="F84"/>
  <c r="J27" l="1"/>
  <c r="I27"/>
  <c r="H27"/>
  <c r="G27"/>
  <c r="F27"/>
  <c r="A18"/>
  <c r="J17"/>
  <c r="I17"/>
  <c r="H17"/>
  <c r="G17"/>
  <c r="F17"/>
  <c r="A14"/>
  <c r="L13"/>
  <c r="J13"/>
  <c r="I13"/>
  <c r="H13"/>
  <c r="G13"/>
  <c r="F13"/>
  <c r="M146"/>
  <c r="M118"/>
  <c r="L17"/>
  <c r="M128"/>
  <c r="M156"/>
  <c r="L27"/>
  <c r="N212"/>
  <c r="N174"/>
  <c r="L98"/>
  <c r="N202"/>
  <c r="L59"/>
  <c r="L88"/>
  <c r="N184"/>
</calcChain>
</file>

<file path=xl/sharedStrings.xml><?xml version="1.0" encoding="utf-8"?>
<sst xmlns="http://schemas.openxmlformats.org/spreadsheetml/2006/main" count="349" uniqueCount="100">
  <si>
    <t>Школа</t>
  </si>
  <si>
    <t>МБОУ Безменш. 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</si>
  <si>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</si>
  <si>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</si>
  <si>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</si>
  <si>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</si>
  <si>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</si>
  <si>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</si>
  <si>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</si>
  <si>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</si>
  <si>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</si>
  <si>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</si>
  <si>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</si>
  <si>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</si>
  <si>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</si>
  <si>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</si>
  <si>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</si>
  <si>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</si>
  <si>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</si>
  <si>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</si>
  <si>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</si>
  <si>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</si>
  <si>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</si>
  <si>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</si>
  <si>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</si>
  <si>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</si>
  <si>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</si>
  <si>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</si>
  <si>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</si>
  <si>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</si>
  <si>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</si>
  <si>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</si>
  <si>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</si>
  <si>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</si>
  <si>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</si>
  <si>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Салат из св.помидор</t>
  </si>
  <si>
    <t>П0022</t>
  </si>
  <si>
    <t>1 блюдо</t>
  </si>
  <si>
    <t>2 блюдо</t>
  </si>
  <si>
    <t>гарнир</t>
  </si>
  <si>
    <t>напиток</t>
  </si>
  <si>
    <t>Чай с сахаром</t>
  </si>
  <si>
    <t>ф00615</t>
  </si>
  <si>
    <t>хлеб бел.</t>
  </si>
  <si>
    <t>Хлеб бел.</t>
  </si>
  <si>
    <t>хлеб черн.</t>
  </si>
  <si>
    <t>Хлеб черн.</t>
  </si>
  <si>
    <t>Банан</t>
  </si>
  <si>
    <t>Борщ с мясом</t>
  </si>
  <si>
    <t>Гуляш</t>
  </si>
  <si>
    <t>Каша гречневая</t>
  </si>
  <si>
    <t>ф00081</t>
  </si>
  <si>
    <t>П00184</t>
  </si>
  <si>
    <t>Ф00442</t>
  </si>
  <si>
    <t>Винегрет</t>
  </si>
  <si>
    <t>Тефтели рыбные</t>
  </si>
  <si>
    <t>Макароны отварн.</t>
  </si>
  <si>
    <t>Суп горохов. с мясом</t>
  </si>
  <si>
    <t>П00051</t>
  </si>
  <si>
    <t>П00099</t>
  </si>
  <si>
    <t>П00331</t>
  </si>
  <si>
    <t>Компот из смород.</t>
  </si>
  <si>
    <t>ф00596</t>
  </si>
  <si>
    <t>Суп вермиш. с мясом</t>
  </si>
  <si>
    <t>Рагу овощное</t>
  </si>
  <si>
    <t>Чай с лимоном</t>
  </si>
  <si>
    <t>П00100</t>
  </si>
  <si>
    <t>П00431</t>
  </si>
  <si>
    <t>Суп рассольн.с мясом</t>
  </si>
  <si>
    <t>Компот из яблок и слив</t>
  </si>
  <si>
    <t>П00396</t>
  </si>
  <si>
    <t>Плов из птицы</t>
  </si>
  <si>
    <t>П00311</t>
  </si>
  <si>
    <t>Салат из капусты</t>
  </si>
  <si>
    <t>П00035</t>
  </si>
  <si>
    <t xml:space="preserve">Салат из вар. свеклы </t>
  </si>
  <si>
    <t>Суп щи с мясом</t>
  </si>
  <si>
    <t>Каша рисовая молочная</t>
  </si>
  <si>
    <t>Компот из смородины</t>
  </si>
  <si>
    <t>П00050</t>
  </si>
  <si>
    <t>Ф00090</t>
  </si>
  <si>
    <t>П00189</t>
  </si>
  <si>
    <t>Ф00574</t>
  </si>
  <si>
    <t>Хлеб пш.</t>
  </si>
  <si>
    <t>Хлеб рж.</t>
  </si>
  <si>
    <t>Суп картофельный</t>
  </si>
  <si>
    <t>Ленивые голубцы</t>
  </si>
  <si>
    <t>Кисель ягодный</t>
  </si>
  <si>
    <t>Хлеб ржаной</t>
  </si>
  <si>
    <t>Хлеб пшеничн.</t>
  </si>
  <si>
    <t>Яблоко</t>
  </si>
  <si>
    <t>П00092</t>
  </si>
  <si>
    <t>Ф00485</t>
  </si>
  <si>
    <t>П00411</t>
  </si>
  <si>
    <t>Ф00570</t>
  </si>
  <si>
    <t>Суп с клецками</t>
  </si>
  <si>
    <t>Ф00114</t>
  </si>
  <si>
    <t>Рагу из овощей с мясом</t>
  </si>
  <si>
    <t>П00141</t>
  </si>
  <si>
    <t>Ф00615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</si>
</sst>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2"/>
  <sheetViews>
    <sheetView tabSelected="1" workbookViewId="0">
      <selection activeCell="L20" sqref="L20"/>
    </sheetView>
  </sheetViews>
  <sheetFormatPr defaultRowHeight="15"/>
  <cols>
    <col min="4" max="4" width="12.140625" customWidth="1"/>
  </cols>
  <sheetData>
    <row r="1" spans="1:12">
      <c r="A1" s="1" t="s">
        <v>0</v>
      </c>
      <c r="B1" s="2"/>
      <c r="C1" s="44" t="s">
        <v>1</v>
      </c>
      <c r="D1" s="45"/>
      <c r="E1" s="46"/>
      <c r="F1" s="3" t="s">
        <v>2</v>
      </c>
      <c r="G1" s="2" t="s">
        <v>3</v>
      </c>
      <c r="H1" s="41" t="s">
        <v>4</v>
      </c>
      <c r="I1" s="42"/>
      <c r="J1" s="42"/>
      <c r="K1" s="43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1" t="s">
        <v>7</v>
      </c>
      <c r="I2" s="42"/>
      <c r="J2" s="42"/>
      <c r="K2" s="43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13</v>
      </c>
      <c r="I3" s="8">
        <v>3</v>
      </c>
      <c r="J3" s="9">
        <v>2024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/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1</v>
      </c>
      <c r="B6" s="16">
        <v>3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>
      <c r="A14" s="37">
        <f>A6</f>
        <v>1</v>
      </c>
      <c r="B14" s="38">
        <v>3</v>
      </c>
      <c r="C14" s="39" t="s">
        <v>32</v>
      </c>
      <c r="D14" s="40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>
      <c r="A17" s="30"/>
      <c r="B17" s="31"/>
      <c r="C17" s="32"/>
      <c r="D17" s="33" t="s">
        <v>31</v>
      </c>
      <c r="E17" s="34"/>
      <c r="F17" s="35">
        <f>SUM(F14:F16)</f>
        <v>0</v>
      </c>
      <c r="G17" s="35">
        <f t="shared" ref="G17:J17" si="2">SUM(G14:G16)</f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6"/>
      <c r="L17" s="35">
        <f ca="1">SUM(L14:L22)</f>
        <v>0</v>
      </c>
    </row>
    <row r="18" spans="1:12">
      <c r="A18" s="37">
        <f>A6</f>
        <v>1</v>
      </c>
      <c r="B18" s="38">
        <v>3</v>
      </c>
      <c r="C18" s="39" t="s">
        <v>33</v>
      </c>
      <c r="D18" s="2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ht="25.5">
      <c r="A19" s="22"/>
      <c r="B19" s="23"/>
      <c r="C19" s="24"/>
      <c r="D19" s="29" t="s">
        <v>37</v>
      </c>
      <c r="E19" s="26" t="s">
        <v>95</v>
      </c>
      <c r="F19" s="27">
        <v>250</v>
      </c>
      <c r="G19" s="27">
        <v>2.14</v>
      </c>
      <c r="H19" s="27">
        <v>3.86</v>
      </c>
      <c r="I19" s="27">
        <v>13.89</v>
      </c>
      <c r="J19" s="27">
        <v>99</v>
      </c>
      <c r="K19" s="28" t="s">
        <v>96</v>
      </c>
      <c r="L19" s="27">
        <v>27.95</v>
      </c>
    </row>
    <row r="20" spans="1:12" ht="38.25">
      <c r="A20" s="22"/>
      <c r="B20" s="23"/>
      <c r="C20" s="24"/>
      <c r="D20" s="29" t="s">
        <v>38</v>
      </c>
      <c r="E20" s="26" t="s">
        <v>97</v>
      </c>
      <c r="F20" s="27">
        <v>200</v>
      </c>
      <c r="G20" s="27">
        <v>3.24</v>
      </c>
      <c r="H20" s="27">
        <v>17.36</v>
      </c>
      <c r="I20" s="27">
        <v>18.260000000000002</v>
      </c>
      <c r="J20" s="27">
        <v>242</v>
      </c>
      <c r="K20" s="28" t="s">
        <v>98</v>
      </c>
      <c r="L20" s="27">
        <v>28.17</v>
      </c>
    </row>
    <row r="21" spans="1:12">
      <c r="A21" s="22"/>
      <c r="B21" s="23"/>
      <c r="C21" s="24"/>
      <c r="D21" s="29" t="s">
        <v>39</v>
      </c>
      <c r="E21" s="26"/>
      <c r="F21" s="27"/>
      <c r="G21" s="27"/>
      <c r="H21" s="27"/>
      <c r="I21" s="27"/>
      <c r="J21" s="27"/>
      <c r="K21" s="28"/>
      <c r="L21" s="27"/>
    </row>
    <row r="22" spans="1:12" ht="25.5">
      <c r="A22" s="22"/>
      <c r="B22" s="23"/>
      <c r="C22" s="24"/>
      <c r="D22" s="29" t="s">
        <v>40</v>
      </c>
      <c r="E22" s="26" t="s">
        <v>41</v>
      </c>
      <c r="F22" s="27">
        <v>200</v>
      </c>
      <c r="G22" s="27">
        <v>0.2</v>
      </c>
      <c r="H22" s="27">
        <v>0</v>
      </c>
      <c r="I22" s="27">
        <v>14</v>
      </c>
      <c r="J22" s="27">
        <v>28</v>
      </c>
      <c r="K22" s="28" t="s">
        <v>99</v>
      </c>
      <c r="L22" s="27">
        <v>2.2799999999999998</v>
      </c>
    </row>
    <row r="23" spans="1:12">
      <c r="A23" s="22"/>
      <c r="B23" s="23"/>
      <c r="C23" s="24"/>
      <c r="D23" s="29" t="s">
        <v>43</v>
      </c>
      <c r="E23" s="26" t="s">
        <v>83</v>
      </c>
      <c r="F23" s="27">
        <v>60</v>
      </c>
      <c r="G23" s="27">
        <v>8.84</v>
      </c>
      <c r="H23" s="27">
        <v>1.66</v>
      </c>
      <c r="I23" s="27">
        <v>38.479999999999997</v>
      </c>
      <c r="J23" s="27">
        <v>204</v>
      </c>
      <c r="K23" s="28">
        <v>1</v>
      </c>
      <c r="L23" s="27">
        <v>5.25</v>
      </c>
    </row>
    <row r="24" spans="1:12">
      <c r="A24" s="22"/>
      <c r="B24" s="23"/>
      <c r="C24" s="24"/>
      <c r="D24" s="29" t="s">
        <v>45</v>
      </c>
      <c r="E24" s="26" t="s">
        <v>84</v>
      </c>
      <c r="F24" s="27">
        <v>80</v>
      </c>
      <c r="G24" s="27">
        <v>3.96</v>
      </c>
      <c r="H24" s="27">
        <v>0.72</v>
      </c>
      <c r="I24" s="27">
        <v>20.46</v>
      </c>
      <c r="J24" s="27">
        <v>104</v>
      </c>
      <c r="K24" s="28">
        <v>2</v>
      </c>
      <c r="L24" s="27">
        <v>5.38</v>
      </c>
    </row>
    <row r="25" spans="1:12">
      <c r="A25" s="22"/>
      <c r="B25" s="23"/>
      <c r="C25" s="24"/>
      <c r="D25" s="25"/>
      <c r="E25" s="26" t="s">
        <v>90</v>
      </c>
      <c r="F25" s="27">
        <v>100</v>
      </c>
      <c r="G25" s="27">
        <v>0.8</v>
      </c>
      <c r="H25" s="27">
        <v>0.8</v>
      </c>
      <c r="I25" s="27">
        <v>19.600000000000001</v>
      </c>
      <c r="J25" s="27">
        <v>88</v>
      </c>
      <c r="K25" s="28" t="s">
        <v>94</v>
      </c>
      <c r="L25" s="27">
        <v>15.2</v>
      </c>
    </row>
    <row r="26" spans="1:12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>
      <c r="A27" s="30"/>
      <c r="B27" s="31"/>
      <c r="C27" s="32"/>
      <c r="D27" s="33" t="s">
        <v>31</v>
      </c>
      <c r="E27" s="34"/>
      <c r="F27" s="35">
        <f>SUM(F18:F26)</f>
        <v>890</v>
      </c>
      <c r="G27" s="35">
        <f t="shared" ref="G27:J27" si="3">SUM(G18:G26)</f>
        <v>19.180000000000003</v>
      </c>
      <c r="H27" s="35">
        <f t="shared" si="3"/>
        <v>24.4</v>
      </c>
      <c r="I27" s="35">
        <f t="shared" si="3"/>
        <v>124.69</v>
      </c>
      <c r="J27" s="35">
        <f t="shared" si="3"/>
        <v>765</v>
      </c>
      <c r="K27" s="36"/>
      <c r="L27" s="35">
        <f ca="1">SUM(L24:L32)</f>
        <v>0</v>
      </c>
    </row>
    <row r="44" spans="1:12" ht="18.75">
      <c r="A44" s="4" t="s">
        <v>5</v>
      </c>
      <c r="B44" s="2"/>
      <c r="C44" s="2"/>
      <c r="D44" s="1"/>
      <c r="E44" s="2"/>
      <c r="F44" s="2"/>
      <c r="G44" s="2" t="s">
        <v>6</v>
      </c>
      <c r="H44" s="41" t="s">
        <v>7</v>
      </c>
      <c r="I44" s="42"/>
      <c r="J44" s="42"/>
      <c r="K44" s="43"/>
      <c r="L44" s="2"/>
    </row>
    <row r="45" spans="1:12">
      <c r="A45" s="5" t="s">
        <v>8</v>
      </c>
      <c r="B45" s="2"/>
      <c r="C45" s="2"/>
      <c r="D45" s="6"/>
      <c r="E45" s="7" t="s">
        <v>9</v>
      </c>
      <c r="F45" s="2"/>
      <c r="G45" s="2" t="s">
        <v>10</v>
      </c>
      <c r="H45" s="8"/>
      <c r="I45" s="8"/>
      <c r="J45" s="9"/>
      <c r="K45" s="1"/>
      <c r="L45" s="2"/>
    </row>
    <row r="46" spans="1:12" ht="15.75" thickBot="1">
      <c r="A46" s="2"/>
      <c r="B46" s="2"/>
      <c r="C46" s="2"/>
      <c r="D46" s="5"/>
      <c r="E46" s="2"/>
      <c r="F46" s="2"/>
      <c r="G46" s="2"/>
      <c r="H46" s="10" t="s">
        <v>11</v>
      </c>
      <c r="I46" s="10" t="s">
        <v>12</v>
      </c>
      <c r="J46" s="10" t="s">
        <v>13</v>
      </c>
      <c r="K46" s="2"/>
      <c r="L46" s="2"/>
    </row>
    <row r="47" spans="1:12" ht="34.5" thickBot="1">
      <c r="A47" s="11" t="s">
        <v>14</v>
      </c>
      <c r="B47" s="12" t="s">
        <v>15</v>
      </c>
      <c r="C47" s="13" t="s">
        <v>16</v>
      </c>
      <c r="D47" s="13" t="s">
        <v>17</v>
      </c>
      <c r="E47" s="13" t="s">
        <v>18</v>
      </c>
      <c r="F47" s="13" t="s">
        <v>19</v>
      </c>
      <c r="G47" s="13" t="s">
        <v>20</v>
      </c>
      <c r="H47" s="13" t="s">
        <v>21</v>
      </c>
      <c r="I47" s="13" t="s">
        <v>22</v>
      </c>
      <c r="J47" s="13" t="s">
        <v>23</v>
      </c>
      <c r="K47" s="14" t="s">
        <v>24</v>
      </c>
      <c r="L47" s="13" t="s">
        <v>25</v>
      </c>
    </row>
    <row r="48" spans="1:12">
      <c r="A48" s="15">
        <v>1</v>
      </c>
      <c r="B48" s="16">
        <v>6</v>
      </c>
      <c r="C48" s="17" t="s">
        <v>26</v>
      </c>
      <c r="D48" s="18" t="s">
        <v>27</v>
      </c>
      <c r="E48" s="19"/>
      <c r="F48" s="20"/>
      <c r="G48" s="20"/>
      <c r="H48" s="20"/>
      <c r="I48" s="20"/>
      <c r="J48" s="20"/>
      <c r="K48" s="21"/>
      <c r="L48" s="20"/>
    </row>
    <row r="49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>
      <c r="A50" s="22"/>
      <c r="B50" s="23"/>
      <c r="C50" s="24"/>
      <c r="D50" s="29" t="s">
        <v>28</v>
      </c>
      <c r="E50" s="26"/>
      <c r="F50" s="27"/>
      <c r="G50" s="27"/>
      <c r="H50" s="27"/>
      <c r="I50" s="27"/>
      <c r="J50" s="27"/>
      <c r="K50" s="28"/>
      <c r="L50" s="27"/>
    </row>
    <row r="51" spans="1:12">
      <c r="A51" s="22"/>
      <c r="B51" s="23"/>
      <c r="C51" s="24"/>
      <c r="D51" s="29" t="s">
        <v>29</v>
      </c>
      <c r="E51" s="26"/>
      <c r="F51" s="27"/>
      <c r="G51" s="27"/>
      <c r="H51" s="27"/>
      <c r="I51" s="27"/>
      <c r="J51" s="27"/>
      <c r="K51" s="28"/>
      <c r="L51" s="27"/>
    </row>
    <row r="52" spans="1:12">
      <c r="A52" s="22"/>
      <c r="B52" s="23"/>
      <c r="C52" s="24"/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>
      <c r="A53" s="22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>
      <c r="A54" s="22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>
      <c r="A55" s="30"/>
      <c r="B55" s="31"/>
      <c r="C55" s="32"/>
      <c r="D55" s="33" t="s">
        <v>31</v>
      </c>
      <c r="E55" s="34"/>
      <c r="F55" s="35">
        <f>SUM(F48:F54)</f>
        <v>0</v>
      </c>
      <c r="G55" s="35">
        <f t="shared" ref="G55:J55" si="4">SUM(G48:G54)</f>
        <v>0</v>
      </c>
      <c r="H55" s="35">
        <f t="shared" si="4"/>
        <v>0</v>
      </c>
      <c r="I55" s="35">
        <f t="shared" si="4"/>
        <v>0</v>
      </c>
      <c r="J55" s="35">
        <f t="shared" si="4"/>
        <v>0</v>
      </c>
      <c r="K55" s="36"/>
      <c r="L55" s="35">
        <f t="shared" ref="L55" si="5">SUM(L48:L54)</f>
        <v>0</v>
      </c>
    </row>
    <row r="56" spans="1:12">
      <c r="A56" s="37">
        <f>A48</f>
        <v>1</v>
      </c>
      <c r="B56" s="38">
        <v>6</v>
      </c>
      <c r="C56" s="39" t="s">
        <v>32</v>
      </c>
      <c r="D56" s="40" t="s">
        <v>30</v>
      </c>
      <c r="E56" s="26"/>
      <c r="F56" s="27"/>
      <c r="G56" s="27"/>
      <c r="H56" s="27"/>
      <c r="I56" s="27"/>
      <c r="J56" s="27"/>
      <c r="K56" s="28"/>
      <c r="L56" s="27"/>
    </row>
    <row r="57" spans="1:12">
      <c r="A57" s="22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>
      <c r="A58" s="22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>
      <c r="A59" s="30"/>
      <c r="B59" s="31"/>
      <c r="C59" s="32"/>
      <c r="D59" s="33" t="s">
        <v>31</v>
      </c>
      <c r="E59" s="34"/>
      <c r="F59" s="35">
        <f>SUM(F56:F58)</f>
        <v>0</v>
      </c>
      <c r="G59" s="35">
        <f t="shared" ref="G59:J59" si="6">SUM(G56:G58)</f>
        <v>0</v>
      </c>
      <c r="H59" s="35">
        <f t="shared" si="6"/>
        <v>0</v>
      </c>
      <c r="I59" s="35">
        <f t="shared" si="6"/>
        <v>0</v>
      </c>
      <c r="J59" s="35">
        <f t="shared" si="6"/>
        <v>0</v>
      </c>
      <c r="K59" s="36"/>
      <c r="L59" s="35">
        <f ca="1">SUM(L56:L64)</f>
        <v>0</v>
      </c>
    </row>
    <row r="60" spans="1:12">
      <c r="A60" s="37">
        <f>A48</f>
        <v>1</v>
      </c>
      <c r="B60" s="38">
        <f>B48</f>
        <v>6</v>
      </c>
      <c r="C60" s="39" t="s">
        <v>33</v>
      </c>
      <c r="D60" s="29" t="s">
        <v>34</v>
      </c>
      <c r="E60" s="26"/>
      <c r="F60" s="27"/>
      <c r="G60" s="27"/>
      <c r="H60" s="27"/>
      <c r="I60" s="27"/>
      <c r="J60" s="27"/>
      <c r="K60" s="28"/>
      <c r="L60" s="27"/>
    </row>
    <row r="61" spans="1:12" ht="38.25">
      <c r="A61" s="22"/>
      <c r="B61" s="23"/>
      <c r="C61" s="24"/>
      <c r="D61" s="29" t="s">
        <v>37</v>
      </c>
      <c r="E61" s="26" t="s">
        <v>85</v>
      </c>
      <c r="F61" s="27">
        <v>250</v>
      </c>
      <c r="G61" s="27">
        <v>2.23</v>
      </c>
      <c r="H61" s="27">
        <v>6.06</v>
      </c>
      <c r="I61" s="27">
        <v>7.69</v>
      </c>
      <c r="J61" s="27">
        <v>136</v>
      </c>
      <c r="K61" s="28" t="s">
        <v>91</v>
      </c>
      <c r="L61" s="27"/>
    </row>
    <row r="62" spans="1:12" ht="25.5">
      <c r="A62" s="22"/>
      <c r="B62" s="23"/>
      <c r="C62" s="24"/>
      <c r="D62" s="29" t="s">
        <v>38</v>
      </c>
      <c r="E62" s="26" t="s">
        <v>86</v>
      </c>
      <c r="F62" s="27">
        <v>200</v>
      </c>
      <c r="G62" s="27">
        <v>14.73</v>
      </c>
      <c r="H62" s="27">
        <v>16.14</v>
      </c>
      <c r="I62" s="27">
        <v>18.63</v>
      </c>
      <c r="J62" s="27">
        <v>274</v>
      </c>
      <c r="K62" s="28" t="s">
        <v>92</v>
      </c>
      <c r="L62" s="27"/>
    </row>
    <row r="63" spans="1:12">
      <c r="A63" s="22"/>
      <c r="B63" s="23"/>
      <c r="C63" s="24"/>
      <c r="D63" s="29" t="s">
        <v>39</v>
      </c>
      <c r="E63" s="26"/>
      <c r="F63" s="27"/>
      <c r="G63" s="27"/>
      <c r="H63" s="27"/>
      <c r="I63" s="27"/>
      <c r="J63" s="27"/>
      <c r="K63" s="28"/>
      <c r="L63" s="27"/>
    </row>
    <row r="64" spans="1:12" ht="25.5">
      <c r="A64" s="22"/>
      <c r="B64" s="23"/>
      <c r="C64" s="24"/>
      <c r="D64" s="29" t="s">
        <v>40</v>
      </c>
      <c r="E64" s="26" t="s">
        <v>87</v>
      </c>
      <c r="F64" s="27">
        <v>200</v>
      </c>
      <c r="G64" s="27">
        <v>0.3</v>
      </c>
      <c r="H64" s="27">
        <v>0.1</v>
      </c>
      <c r="I64" s="27">
        <v>15.2</v>
      </c>
      <c r="J64" s="27">
        <v>113</v>
      </c>
      <c r="K64" s="28" t="s">
        <v>93</v>
      </c>
      <c r="L64" s="27"/>
    </row>
    <row r="65" spans="1:12" ht="25.5">
      <c r="A65" s="22"/>
      <c r="B65" s="23"/>
      <c r="C65" s="24"/>
      <c r="D65" s="29" t="s">
        <v>43</v>
      </c>
      <c r="E65" s="26" t="s">
        <v>89</v>
      </c>
      <c r="F65" s="27">
        <v>60</v>
      </c>
      <c r="G65" s="27">
        <v>6.16</v>
      </c>
      <c r="H65" s="27">
        <v>0.64</v>
      </c>
      <c r="I65" s="27">
        <v>39.6</v>
      </c>
      <c r="J65" s="27">
        <v>188.8</v>
      </c>
      <c r="K65" s="28">
        <v>1</v>
      </c>
      <c r="L65" s="27"/>
    </row>
    <row r="66" spans="1:12" ht="25.5">
      <c r="A66" s="22"/>
      <c r="B66" s="23"/>
      <c r="C66" s="24"/>
      <c r="D66" s="29" t="s">
        <v>45</v>
      </c>
      <c r="E66" s="26" t="s">
        <v>88</v>
      </c>
      <c r="F66" s="27">
        <v>80</v>
      </c>
      <c r="G66" s="27">
        <v>3.96</v>
      </c>
      <c r="H66" s="27">
        <v>0.66</v>
      </c>
      <c r="I66" s="27">
        <v>24.6</v>
      </c>
      <c r="J66" s="27">
        <v>120</v>
      </c>
      <c r="K66" s="28">
        <v>2</v>
      </c>
      <c r="L66" s="27"/>
    </row>
    <row r="67" spans="1:12">
      <c r="A67" s="22"/>
      <c r="B67" s="23"/>
      <c r="C67" s="24"/>
      <c r="D67" s="25"/>
      <c r="E67" s="26" t="s">
        <v>90</v>
      </c>
      <c r="F67" s="27">
        <v>100</v>
      </c>
      <c r="G67" s="27">
        <v>1.5</v>
      </c>
      <c r="H67" s="27">
        <v>0.5</v>
      </c>
      <c r="I67" s="27">
        <v>21</v>
      </c>
      <c r="J67" s="27">
        <v>95</v>
      </c>
      <c r="K67" s="28" t="s">
        <v>94</v>
      </c>
      <c r="L67" s="27"/>
    </row>
    <row r="68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>
      <c r="A69" s="30"/>
      <c r="B69" s="31"/>
      <c r="C69" s="32"/>
      <c r="D69" s="33" t="s">
        <v>31</v>
      </c>
      <c r="E69" s="34"/>
      <c r="F69" s="35">
        <f>SUM(F60:F68)</f>
        <v>890</v>
      </c>
      <c r="G69" s="35">
        <f t="shared" ref="G69:J69" si="7">SUM(G60:G68)</f>
        <v>28.880000000000003</v>
      </c>
      <c r="H69" s="35">
        <f t="shared" si="7"/>
        <v>24.1</v>
      </c>
      <c r="I69" s="35">
        <f t="shared" si="7"/>
        <v>126.72</v>
      </c>
      <c r="J69" s="35">
        <f t="shared" si="7"/>
        <v>926.8</v>
      </c>
      <c r="K69" s="36"/>
      <c r="L69" s="35">
        <f>SUM(L70:L74)</f>
        <v>0</v>
      </c>
    </row>
    <row r="73" spans="1:12" ht="18.75">
      <c r="A73" s="4" t="s">
        <v>5</v>
      </c>
      <c r="B73" s="2"/>
      <c r="C73" s="2"/>
      <c r="D73" s="1"/>
      <c r="E73" s="2"/>
      <c r="F73" s="2"/>
      <c r="G73" s="2" t="s">
        <v>6</v>
      </c>
      <c r="H73" s="41" t="s">
        <v>7</v>
      </c>
      <c r="I73" s="42"/>
      <c r="J73" s="42"/>
      <c r="K73" s="43"/>
    </row>
    <row r="74" spans="1:12">
      <c r="A74" s="5" t="s">
        <v>8</v>
      </c>
      <c r="B74" s="2"/>
      <c r="C74" s="2"/>
      <c r="D74" s="6"/>
      <c r="E74" s="7" t="s">
        <v>9</v>
      </c>
      <c r="F74" s="2"/>
      <c r="G74" s="2" t="s">
        <v>10</v>
      </c>
      <c r="H74" s="8">
        <v>23</v>
      </c>
      <c r="I74" s="8">
        <v>10</v>
      </c>
      <c r="J74" s="9">
        <v>2023</v>
      </c>
      <c r="K74" s="1"/>
    </row>
    <row r="75" spans="1:12" ht="15.75" thickBot="1">
      <c r="A75" s="2"/>
      <c r="B75" s="2"/>
      <c r="C75" s="2"/>
      <c r="D75" s="5"/>
      <c r="E75" s="2"/>
      <c r="F75" s="2"/>
      <c r="G75" s="2"/>
      <c r="H75" s="10" t="s">
        <v>11</v>
      </c>
      <c r="I75" s="10" t="s">
        <v>12</v>
      </c>
      <c r="J75" s="10" t="s">
        <v>13</v>
      </c>
      <c r="K75" s="2"/>
    </row>
    <row r="76" spans="1:12" ht="34.5" thickBot="1">
      <c r="A76" s="11" t="s">
        <v>14</v>
      </c>
      <c r="B76" s="12" t="s">
        <v>15</v>
      </c>
      <c r="C76" s="13" t="s">
        <v>16</v>
      </c>
      <c r="D76" s="13" t="s">
        <v>17</v>
      </c>
      <c r="E76" s="13" t="s">
        <v>18</v>
      </c>
      <c r="F76" s="13" t="s">
        <v>19</v>
      </c>
      <c r="G76" s="13" t="s">
        <v>20</v>
      </c>
      <c r="H76" s="13" t="s">
        <v>21</v>
      </c>
      <c r="I76" s="13" t="s">
        <v>22</v>
      </c>
      <c r="J76" s="13" t="s">
        <v>23</v>
      </c>
      <c r="K76" s="14" t="s">
        <v>24</v>
      </c>
      <c r="L76" s="13" t="s">
        <v>25</v>
      </c>
    </row>
    <row r="77" spans="1:12">
      <c r="A77" s="15">
        <v>1</v>
      </c>
      <c r="B77" s="16">
        <v>1</v>
      </c>
      <c r="C77" s="17" t="s">
        <v>26</v>
      </c>
      <c r="D77" s="18" t="s">
        <v>27</v>
      </c>
      <c r="E77" s="19"/>
      <c r="F77" s="20"/>
      <c r="G77" s="20"/>
      <c r="H77" s="20"/>
      <c r="I77" s="20"/>
      <c r="J77" s="20"/>
      <c r="K77" s="21"/>
      <c r="L77" s="20"/>
    </row>
    <row r="78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>
      <c r="A79" s="22"/>
      <c r="B79" s="23"/>
      <c r="C79" s="24"/>
      <c r="D79" s="29" t="s">
        <v>28</v>
      </c>
      <c r="E79" s="26"/>
      <c r="F79" s="27"/>
      <c r="G79" s="27"/>
      <c r="H79" s="27"/>
      <c r="I79" s="27"/>
      <c r="J79" s="27"/>
      <c r="K79" s="28"/>
      <c r="L79" s="27"/>
    </row>
    <row r="80" spans="1:12">
      <c r="A80" s="22"/>
      <c r="B80" s="23"/>
      <c r="C80" s="24"/>
      <c r="D80" s="29" t="s">
        <v>29</v>
      </c>
      <c r="E80" s="26"/>
      <c r="F80" s="27"/>
      <c r="G80" s="27"/>
      <c r="H80" s="27"/>
      <c r="I80" s="27"/>
      <c r="J80" s="27"/>
      <c r="K80" s="28"/>
      <c r="L80" s="27"/>
    </row>
    <row r="81" spans="1:12">
      <c r="A81" s="22"/>
      <c r="B81" s="23"/>
      <c r="C81" s="24"/>
      <c r="D81" s="29" t="s">
        <v>30</v>
      </c>
      <c r="E81" s="26"/>
      <c r="F81" s="27"/>
      <c r="G81" s="27"/>
      <c r="H81" s="27"/>
      <c r="I81" s="27"/>
      <c r="J81" s="27"/>
      <c r="K81" s="28"/>
      <c r="L81" s="27"/>
    </row>
    <row r="82" spans="1:12">
      <c r="A82" s="22"/>
      <c r="B82" s="23"/>
      <c r="C82" s="24"/>
      <c r="D82" s="25"/>
      <c r="E82" s="26"/>
      <c r="F82" s="27"/>
      <c r="G82" s="27"/>
      <c r="H82" s="27"/>
      <c r="I82" s="27"/>
      <c r="J82" s="27"/>
      <c r="K82" s="28"/>
      <c r="L82" s="27"/>
    </row>
    <row r="83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>
      <c r="A84" s="30"/>
      <c r="B84" s="31"/>
      <c r="C84" s="32"/>
      <c r="D84" s="33" t="s">
        <v>31</v>
      </c>
      <c r="E84" s="34"/>
      <c r="F84" s="35">
        <f>SUM(F77:F83)</f>
        <v>0</v>
      </c>
      <c r="G84" s="35">
        <f t="shared" ref="G84:J84" si="8">SUM(G77:G83)</f>
        <v>0</v>
      </c>
      <c r="H84" s="35">
        <f t="shared" si="8"/>
        <v>0</v>
      </c>
      <c r="I84" s="35">
        <f t="shared" si="8"/>
        <v>0</v>
      </c>
      <c r="J84" s="35">
        <f t="shared" si="8"/>
        <v>0</v>
      </c>
      <c r="K84" s="36"/>
      <c r="L84" s="35">
        <f t="shared" ref="L84" si="9">SUM(L77:L83)</f>
        <v>0</v>
      </c>
    </row>
    <row r="85" spans="1:12">
      <c r="A85" s="37">
        <f>A77</f>
        <v>1</v>
      </c>
      <c r="B85" s="38">
        <f>B77</f>
        <v>1</v>
      </c>
      <c r="C85" s="39" t="s">
        <v>32</v>
      </c>
      <c r="D85" s="40" t="s">
        <v>30</v>
      </c>
      <c r="E85" s="26"/>
      <c r="F85" s="27"/>
      <c r="G85" s="27"/>
      <c r="H85" s="27"/>
      <c r="I85" s="27"/>
      <c r="J85" s="27"/>
      <c r="K85" s="28"/>
      <c r="L85" s="27"/>
    </row>
    <row r="86" spans="1:12">
      <c r="A86" s="22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>
      <c r="A88" s="30"/>
      <c r="B88" s="31"/>
      <c r="C88" s="32"/>
      <c r="D88" s="33" t="s">
        <v>31</v>
      </c>
      <c r="E88" s="34"/>
      <c r="F88" s="35">
        <f>SUM(F85:F87)</f>
        <v>0</v>
      </c>
      <c r="G88" s="35">
        <f t="shared" ref="G88:J88" si="10">SUM(G85:G87)</f>
        <v>0</v>
      </c>
      <c r="H88" s="35">
        <f t="shared" si="10"/>
        <v>0</v>
      </c>
      <c r="I88" s="35">
        <f t="shared" si="10"/>
        <v>0</v>
      </c>
      <c r="J88" s="35">
        <f t="shared" si="10"/>
        <v>0</v>
      </c>
      <c r="K88" s="36"/>
      <c r="L88" s="35">
        <f ca="1">SUM(L85:L93)</f>
        <v>0</v>
      </c>
    </row>
    <row r="89" spans="1:12" ht="38.25">
      <c r="A89" s="37">
        <f>A77</f>
        <v>1</v>
      </c>
      <c r="B89" s="38">
        <f>B77</f>
        <v>1</v>
      </c>
      <c r="C89" s="39" t="s">
        <v>33</v>
      </c>
      <c r="D89" s="29" t="s">
        <v>34</v>
      </c>
      <c r="E89" s="26" t="s">
        <v>35</v>
      </c>
      <c r="F89" s="27">
        <v>100</v>
      </c>
      <c r="G89" s="27">
        <v>1</v>
      </c>
      <c r="H89" s="27">
        <v>10.199999999999999</v>
      </c>
      <c r="I89" s="27">
        <v>3.3</v>
      </c>
      <c r="J89" s="27">
        <v>109</v>
      </c>
      <c r="K89" s="28" t="s">
        <v>36</v>
      </c>
      <c r="L89" s="27">
        <v>1.36</v>
      </c>
    </row>
    <row r="90" spans="1:12" ht="25.5">
      <c r="A90" s="22"/>
      <c r="B90" s="23"/>
      <c r="C90" s="24"/>
      <c r="D90" s="29" t="s">
        <v>37</v>
      </c>
      <c r="E90" s="26" t="s">
        <v>48</v>
      </c>
      <c r="F90" s="27">
        <v>250</v>
      </c>
      <c r="G90" s="27">
        <v>9.89</v>
      </c>
      <c r="H90" s="27">
        <v>7.27</v>
      </c>
      <c r="I90" s="27">
        <v>13.73</v>
      </c>
      <c r="J90" s="27">
        <v>160</v>
      </c>
      <c r="K90" s="28" t="s">
        <v>51</v>
      </c>
      <c r="L90" s="27">
        <v>16.5</v>
      </c>
    </row>
    <row r="91" spans="1:12">
      <c r="A91" s="22"/>
      <c r="B91" s="23"/>
      <c r="C91" s="24"/>
      <c r="D91" s="29" t="s">
        <v>38</v>
      </c>
      <c r="E91" s="26" t="s">
        <v>49</v>
      </c>
      <c r="F91" s="27">
        <v>100</v>
      </c>
      <c r="G91" s="27">
        <v>12.85</v>
      </c>
      <c r="H91" s="27">
        <v>10.34</v>
      </c>
      <c r="I91" s="27">
        <v>3.3</v>
      </c>
      <c r="J91" s="27">
        <v>158</v>
      </c>
      <c r="K91" s="28" t="s">
        <v>53</v>
      </c>
      <c r="L91" s="27">
        <v>37.5</v>
      </c>
    </row>
    <row r="92" spans="1:12" ht="38.25">
      <c r="A92" s="22"/>
      <c r="B92" s="23"/>
      <c r="C92" s="24"/>
      <c r="D92" s="29" t="s">
        <v>39</v>
      </c>
      <c r="E92" s="26" t="s">
        <v>50</v>
      </c>
      <c r="F92" s="27">
        <v>200</v>
      </c>
      <c r="G92" s="27">
        <v>9.9499999999999993</v>
      </c>
      <c r="H92" s="27">
        <v>7.48</v>
      </c>
      <c r="I92" s="27">
        <v>47.77</v>
      </c>
      <c r="J92" s="27">
        <v>307.25</v>
      </c>
      <c r="K92" s="28" t="s">
        <v>52</v>
      </c>
      <c r="L92" s="27">
        <v>12.38</v>
      </c>
    </row>
    <row r="93" spans="1:12" ht="25.5">
      <c r="A93" s="22"/>
      <c r="B93" s="23"/>
      <c r="C93" s="24"/>
      <c r="D93" s="29" t="s">
        <v>40</v>
      </c>
      <c r="E93" s="26" t="s">
        <v>41</v>
      </c>
      <c r="F93" s="27">
        <v>200</v>
      </c>
      <c r="G93" s="27">
        <v>0.2</v>
      </c>
      <c r="H93" s="27">
        <v>0</v>
      </c>
      <c r="I93" s="27">
        <v>14</v>
      </c>
      <c r="J93" s="27">
        <v>28</v>
      </c>
      <c r="K93" s="28" t="s">
        <v>42</v>
      </c>
      <c r="L93" s="27">
        <v>2.23</v>
      </c>
    </row>
    <row r="94" spans="1:12">
      <c r="A94" s="22"/>
      <c r="B94" s="23"/>
      <c r="C94" s="24"/>
      <c r="D94" s="29" t="s">
        <v>43</v>
      </c>
      <c r="E94" s="26" t="s">
        <v>44</v>
      </c>
      <c r="F94" s="27">
        <v>60</v>
      </c>
      <c r="G94" s="27">
        <v>6.16</v>
      </c>
      <c r="H94" s="27">
        <v>0.64</v>
      </c>
      <c r="I94" s="27">
        <v>39.6</v>
      </c>
      <c r="J94" s="27">
        <v>188.8</v>
      </c>
      <c r="K94" s="28">
        <v>1</v>
      </c>
      <c r="L94" s="27">
        <v>5.25</v>
      </c>
    </row>
    <row r="95" spans="1:12" ht="25.5">
      <c r="A95" s="22"/>
      <c r="B95" s="23"/>
      <c r="C95" s="24"/>
      <c r="D95" s="29" t="s">
        <v>45</v>
      </c>
      <c r="E95" s="26" t="s">
        <v>46</v>
      </c>
      <c r="F95" s="27">
        <v>70</v>
      </c>
      <c r="G95" s="27">
        <v>3.96</v>
      </c>
      <c r="H95" s="27">
        <v>0.66</v>
      </c>
      <c r="I95" s="27">
        <v>24.6</v>
      </c>
      <c r="J95" s="27">
        <v>120</v>
      </c>
      <c r="K95" s="28">
        <v>2</v>
      </c>
      <c r="L95" s="27">
        <v>5.38</v>
      </c>
    </row>
    <row r="96" spans="1:12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3">
      <c r="A98" s="30"/>
      <c r="B98" s="31"/>
      <c r="C98" s="32"/>
      <c r="D98" s="33" t="s">
        <v>31</v>
      </c>
      <c r="E98" s="34"/>
      <c r="F98" s="35">
        <f>SUM(F89:F97)</f>
        <v>980</v>
      </c>
      <c r="G98" s="35">
        <f t="shared" ref="G98:J98" si="11">SUM(G89:G97)</f>
        <v>44.01</v>
      </c>
      <c r="H98" s="35">
        <f t="shared" si="11"/>
        <v>36.589999999999996</v>
      </c>
      <c r="I98" s="35">
        <f t="shared" si="11"/>
        <v>146.30000000000001</v>
      </c>
      <c r="J98" s="35">
        <f t="shared" si="11"/>
        <v>1071.05</v>
      </c>
      <c r="K98" s="36"/>
      <c r="L98" s="35">
        <f ca="1">SUM(L95:L103)</f>
        <v>0</v>
      </c>
    </row>
    <row r="103" spans="1:13" ht="18.75">
      <c r="B103" s="4" t="s">
        <v>5</v>
      </c>
      <c r="C103" s="2"/>
      <c r="D103" s="2"/>
      <c r="E103" s="1"/>
      <c r="F103" s="2"/>
      <c r="G103" s="2"/>
      <c r="H103" s="2" t="s">
        <v>6</v>
      </c>
      <c r="I103" s="41" t="s">
        <v>7</v>
      </c>
      <c r="J103" s="42"/>
      <c r="K103" s="42"/>
      <c r="L103" s="43"/>
    </row>
    <row r="104" spans="1:13">
      <c r="B104" s="5" t="s">
        <v>8</v>
      </c>
      <c r="C104" s="2"/>
      <c r="D104" s="2"/>
      <c r="E104" s="6"/>
      <c r="F104" s="7" t="s">
        <v>9</v>
      </c>
      <c r="G104" s="2"/>
      <c r="H104" s="2" t="s">
        <v>10</v>
      </c>
      <c r="I104" s="8">
        <v>24</v>
      </c>
      <c r="J104" s="8">
        <v>10</v>
      </c>
      <c r="K104" s="9">
        <v>2023</v>
      </c>
      <c r="L104" s="1"/>
    </row>
    <row r="105" spans="1:13" ht="15.75" thickBot="1">
      <c r="B105" s="2"/>
      <c r="C105" s="2"/>
      <c r="D105" s="2"/>
      <c r="E105" s="5"/>
      <c r="F105" s="2"/>
      <c r="G105" s="2"/>
      <c r="H105" s="2"/>
      <c r="I105" s="10" t="s">
        <v>11</v>
      </c>
      <c r="J105" s="10" t="s">
        <v>12</v>
      </c>
      <c r="K105" s="10" t="s">
        <v>13</v>
      </c>
      <c r="L105" s="2"/>
    </row>
    <row r="106" spans="1:13" ht="34.5" thickBot="1">
      <c r="B106" s="11" t="s">
        <v>14</v>
      </c>
      <c r="C106" s="12" t="s">
        <v>15</v>
      </c>
      <c r="D106" s="13" t="s">
        <v>16</v>
      </c>
      <c r="E106" s="13" t="s">
        <v>17</v>
      </c>
      <c r="F106" s="13" t="s">
        <v>18</v>
      </c>
      <c r="G106" s="13" t="s">
        <v>19</v>
      </c>
      <c r="H106" s="13" t="s">
        <v>20</v>
      </c>
      <c r="I106" s="13" t="s">
        <v>21</v>
      </c>
      <c r="J106" s="13" t="s">
        <v>22</v>
      </c>
      <c r="K106" s="13" t="s">
        <v>23</v>
      </c>
      <c r="L106" s="14" t="s">
        <v>24</v>
      </c>
      <c r="M106" s="13" t="s">
        <v>25</v>
      </c>
    </row>
    <row r="107" spans="1:13">
      <c r="B107" s="15">
        <v>1</v>
      </c>
      <c r="C107" s="16">
        <v>1</v>
      </c>
      <c r="D107" s="17" t="s">
        <v>26</v>
      </c>
      <c r="E107" s="18" t="s">
        <v>27</v>
      </c>
      <c r="F107" s="19"/>
      <c r="G107" s="20"/>
      <c r="H107" s="20"/>
      <c r="I107" s="20"/>
      <c r="J107" s="20"/>
      <c r="K107" s="20"/>
      <c r="L107" s="21"/>
      <c r="M107" s="20"/>
    </row>
    <row r="108" spans="1:13">
      <c r="B108" s="22"/>
      <c r="C108" s="23"/>
      <c r="D108" s="24"/>
      <c r="E108" s="25"/>
      <c r="F108" s="26"/>
      <c r="G108" s="27"/>
      <c r="H108" s="27"/>
      <c r="I108" s="27"/>
      <c r="J108" s="27"/>
      <c r="K108" s="27"/>
      <c r="L108" s="28"/>
      <c r="M108" s="27"/>
    </row>
    <row r="109" spans="1:13">
      <c r="B109" s="22"/>
      <c r="C109" s="23"/>
      <c r="D109" s="24"/>
      <c r="E109" s="29" t="s">
        <v>28</v>
      </c>
      <c r="F109" s="26"/>
      <c r="G109" s="27"/>
      <c r="H109" s="27"/>
      <c r="I109" s="27"/>
      <c r="J109" s="27"/>
      <c r="K109" s="27"/>
      <c r="L109" s="28"/>
      <c r="M109" s="27"/>
    </row>
    <row r="110" spans="1:13">
      <c r="B110" s="22"/>
      <c r="C110" s="23"/>
      <c r="D110" s="24"/>
      <c r="E110" s="29" t="s">
        <v>29</v>
      </c>
      <c r="F110" s="26"/>
      <c r="G110" s="27"/>
      <c r="H110" s="27"/>
      <c r="I110" s="27"/>
      <c r="J110" s="27"/>
      <c r="K110" s="27"/>
      <c r="L110" s="28"/>
      <c r="M110" s="27"/>
    </row>
    <row r="111" spans="1:13">
      <c r="B111" s="22"/>
      <c r="C111" s="23"/>
      <c r="D111" s="24"/>
      <c r="E111" s="29" t="s">
        <v>30</v>
      </c>
      <c r="F111" s="26"/>
      <c r="G111" s="27"/>
      <c r="H111" s="27"/>
      <c r="I111" s="27"/>
      <c r="J111" s="27"/>
      <c r="K111" s="27"/>
      <c r="L111" s="28"/>
      <c r="M111" s="27"/>
    </row>
    <row r="112" spans="1:13">
      <c r="B112" s="22"/>
      <c r="C112" s="23"/>
      <c r="D112" s="24"/>
      <c r="E112" s="25"/>
      <c r="F112" s="26"/>
      <c r="G112" s="27"/>
      <c r="H112" s="27"/>
      <c r="I112" s="27"/>
      <c r="J112" s="27"/>
      <c r="K112" s="27"/>
      <c r="L112" s="28"/>
      <c r="M112" s="27"/>
    </row>
    <row r="113" spans="2:13">
      <c r="B113" s="22"/>
      <c r="C113" s="23"/>
      <c r="D113" s="24"/>
      <c r="E113" s="25"/>
      <c r="F113" s="26"/>
      <c r="G113" s="27"/>
      <c r="H113" s="27"/>
      <c r="I113" s="27"/>
      <c r="J113" s="27"/>
      <c r="K113" s="27"/>
      <c r="L113" s="28"/>
      <c r="M113" s="27"/>
    </row>
    <row r="114" spans="2:13">
      <c r="B114" s="30"/>
      <c r="C114" s="31"/>
      <c r="D114" s="32"/>
      <c r="E114" s="33" t="s">
        <v>31</v>
      </c>
      <c r="F114" s="34"/>
      <c r="G114" s="35">
        <f>SUM(G107:G113)</f>
        <v>0</v>
      </c>
      <c r="H114" s="35">
        <f t="shared" ref="H114:K114" si="12">SUM(H107:H113)</f>
        <v>0</v>
      </c>
      <c r="I114" s="35">
        <f t="shared" si="12"/>
        <v>0</v>
      </c>
      <c r="J114" s="35">
        <f t="shared" si="12"/>
        <v>0</v>
      </c>
      <c r="K114" s="35">
        <f t="shared" si="12"/>
        <v>0</v>
      </c>
      <c r="L114" s="36"/>
      <c r="M114" s="35">
        <f t="shared" ref="M114" si="13">SUM(M107:M113)</f>
        <v>0</v>
      </c>
    </row>
    <row r="115" spans="2:13">
      <c r="B115" s="37">
        <f>B107</f>
        <v>1</v>
      </c>
      <c r="C115" s="38">
        <f>C107</f>
        <v>1</v>
      </c>
      <c r="D115" s="39" t="s">
        <v>32</v>
      </c>
      <c r="E115" s="40" t="s">
        <v>30</v>
      </c>
      <c r="F115" s="26"/>
      <c r="G115" s="27"/>
      <c r="H115" s="27"/>
      <c r="I115" s="27"/>
      <c r="J115" s="27"/>
      <c r="K115" s="27"/>
      <c r="L115" s="28"/>
      <c r="M115" s="27"/>
    </row>
    <row r="116" spans="2:13">
      <c r="B116" s="22"/>
      <c r="C116" s="23"/>
      <c r="D116" s="24"/>
      <c r="E116" s="25"/>
      <c r="F116" s="26"/>
      <c r="G116" s="27"/>
      <c r="H116" s="27"/>
      <c r="I116" s="27"/>
      <c r="J116" s="27"/>
      <c r="K116" s="27"/>
      <c r="L116" s="28"/>
      <c r="M116" s="27"/>
    </row>
    <row r="117" spans="2:13">
      <c r="B117" s="22"/>
      <c r="C117" s="23"/>
      <c r="D117" s="24"/>
      <c r="E117" s="25"/>
      <c r="F117" s="26"/>
      <c r="G117" s="27"/>
      <c r="H117" s="27"/>
      <c r="I117" s="27"/>
      <c r="J117" s="27"/>
      <c r="K117" s="27"/>
      <c r="L117" s="28"/>
      <c r="M117" s="27"/>
    </row>
    <row r="118" spans="2:13">
      <c r="B118" s="30"/>
      <c r="C118" s="31"/>
      <c r="D118" s="32"/>
      <c r="E118" s="33" t="s">
        <v>31</v>
      </c>
      <c r="F118" s="34"/>
      <c r="G118" s="35">
        <f>SUM(G115:G117)</f>
        <v>0</v>
      </c>
      <c r="H118" s="35">
        <f t="shared" ref="H118:K118" si="14">SUM(H115:H117)</f>
        <v>0</v>
      </c>
      <c r="I118" s="35">
        <f t="shared" si="14"/>
        <v>0</v>
      </c>
      <c r="J118" s="35">
        <f t="shared" si="14"/>
        <v>0</v>
      </c>
      <c r="K118" s="35">
        <f t="shared" si="14"/>
        <v>0</v>
      </c>
      <c r="L118" s="36"/>
      <c r="M118" s="35">
        <f ca="1">SUM(M115:M123)</f>
        <v>0</v>
      </c>
    </row>
    <row r="119" spans="2:13">
      <c r="B119" s="37">
        <f>B107</f>
        <v>1</v>
      </c>
      <c r="C119" s="38">
        <f>C107</f>
        <v>1</v>
      </c>
      <c r="D119" s="39" t="s">
        <v>33</v>
      </c>
      <c r="E119" s="29" t="s">
        <v>34</v>
      </c>
      <c r="F119" s="26" t="s">
        <v>54</v>
      </c>
      <c r="G119" s="27">
        <v>100</v>
      </c>
      <c r="H119" s="27">
        <v>1.4</v>
      </c>
      <c r="I119" s="27">
        <v>10.1</v>
      </c>
      <c r="J119" s="27">
        <v>6.6</v>
      </c>
      <c r="K119" s="27">
        <v>123</v>
      </c>
      <c r="L119" s="28" t="s">
        <v>58</v>
      </c>
      <c r="M119" s="27">
        <v>1.36</v>
      </c>
    </row>
    <row r="120" spans="2:13" ht="38.25">
      <c r="B120" s="22"/>
      <c r="C120" s="23"/>
      <c r="D120" s="24"/>
      <c r="E120" s="29" t="s">
        <v>37</v>
      </c>
      <c r="F120" s="26" t="s">
        <v>57</v>
      </c>
      <c r="G120" s="27">
        <v>250</v>
      </c>
      <c r="H120" s="27">
        <v>5.84</v>
      </c>
      <c r="I120" s="27">
        <v>6.53</v>
      </c>
      <c r="J120" s="27">
        <v>19.79</v>
      </c>
      <c r="K120" s="27">
        <v>161</v>
      </c>
      <c r="L120" s="28" t="s">
        <v>59</v>
      </c>
      <c r="M120" s="27">
        <v>7.65</v>
      </c>
    </row>
    <row r="121" spans="2:13" ht="25.5">
      <c r="B121" s="22"/>
      <c r="C121" s="23"/>
      <c r="D121" s="24"/>
      <c r="E121" s="29" t="s">
        <v>38</v>
      </c>
      <c r="F121" s="26" t="s">
        <v>55</v>
      </c>
      <c r="G121" s="27">
        <v>90</v>
      </c>
      <c r="H121" s="27">
        <v>8.61</v>
      </c>
      <c r="I121" s="27">
        <v>4.34</v>
      </c>
      <c r="J121" s="27">
        <v>2.31</v>
      </c>
      <c r="K121" s="27">
        <v>83</v>
      </c>
      <c r="L121" s="28"/>
      <c r="M121" s="27">
        <v>35.380000000000003</v>
      </c>
    </row>
    <row r="122" spans="2:13" ht="25.5">
      <c r="B122" s="22"/>
      <c r="C122" s="23"/>
      <c r="D122" s="24"/>
      <c r="E122" s="29" t="s">
        <v>39</v>
      </c>
      <c r="F122" s="26" t="s">
        <v>56</v>
      </c>
      <c r="G122" s="27">
        <v>200</v>
      </c>
      <c r="H122" s="27">
        <v>14.6</v>
      </c>
      <c r="I122" s="27">
        <v>14.88</v>
      </c>
      <c r="J122" s="27">
        <v>16.64</v>
      </c>
      <c r="K122" s="27">
        <v>222.53</v>
      </c>
      <c r="L122" s="28" t="s">
        <v>60</v>
      </c>
      <c r="M122" s="27">
        <v>14.11</v>
      </c>
    </row>
    <row r="123" spans="2:13" ht="38.25">
      <c r="B123" s="22"/>
      <c r="C123" s="23"/>
      <c r="D123" s="24"/>
      <c r="E123" s="29" t="s">
        <v>40</v>
      </c>
      <c r="F123" s="26" t="s">
        <v>61</v>
      </c>
      <c r="G123" s="27">
        <v>200</v>
      </c>
      <c r="H123" s="27">
        <v>0.3</v>
      </c>
      <c r="I123" s="27">
        <v>0.12</v>
      </c>
      <c r="J123" s="27">
        <v>22.15</v>
      </c>
      <c r="K123" s="27">
        <v>91</v>
      </c>
      <c r="L123" s="28" t="s">
        <v>62</v>
      </c>
      <c r="M123" s="27">
        <v>2.23</v>
      </c>
    </row>
    <row r="124" spans="2:13">
      <c r="B124" s="22"/>
      <c r="C124" s="23"/>
      <c r="D124" s="24"/>
      <c r="E124" s="29" t="s">
        <v>43</v>
      </c>
      <c r="F124" s="26" t="s">
        <v>44</v>
      </c>
      <c r="G124" s="27">
        <v>60</v>
      </c>
      <c r="H124" s="27">
        <v>6.16</v>
      </c>
      <c r="I124" s="27">
        <v>0.64</v>
      </c>
      <c r="J124" s="27">
        <v>39.6</v>
      </c>
      <c r="K124" s="27">
        <v>188.8</v>
      </c>
      <c r="L124" s="28">
        <v>1</v>
      </c>
      <c r="M124" s="27">
        <v>5.25</v>
      </c>
    </row>
    <row r="125" spans="2:13" ht="25.5">
      <c r="B125" s="22"/>
      <c r="C125" s="23"/>
      <c r="D125" s="24"/>
      <c r="E125" s="29" t="s">
        <v>45</v>
      </c>
      <c r="F125" s="26" t="s">
        <v>46</v>
      </c>
      <c r="G125" s="27">
        <v>70</v>
      </c>
      <c r="H125" s="27">
        <v>3.96</v>
      </c>
      <c r="I125" s="27">
        <v>0.66</v>
      </c>
      <c r="J125" s="27">
        <v>24.6</v>
      </c>
      <c r="K125" s="27">
        <v>120</v>
      </c>
      <c r="L125" s="28">
        <v>2</v>
      </c>
      <c r="M125" s="27">
        <v>5.38</v>
      </c>
    </row>
    <row r="126" spans="2:13">
      <c r="B126" s="22"/>
      <c r="C126" s="23"/>
      <c r="D126" s="24"/>
      <c r="E126" s="25"/>
      <c r="F126" s="26"/>
      <c r="G126" s="27"/>
      <c r="H126" s="27"/>
      <c r="I126" s="27"/>
      <c r="J126" s="27"/>
      <c r="K126" s="27"/>
      <c r="L126" s="28"/>
      <c r="M126" s="27"/>
    </row>
    <row r="127" spans="2:13">
      <c r="B127" s="22"/>
      <c r="C127" s="23"/>
      <c r="D127" s="24"/>
      <c r="E127" s="25"/>
      <c r="F127" s="26"/>
      <c r="G127" s="27"/>
      <c r="H127" s="27"/>
      <c r="I127" s="27"/>
      <c r="J127" s="27"/>
      <c r="K127" s="27"/>
      <c r="L127" s="28"/>
      <c r="M127" s="27"/>
    </row>
    <row r="128" spans="2:13">
      <c r="B128" s="30"/>
      <c r="C128" s="31"/>
      <c r="D128" s="32"/>
      <c r="E128" s="33" t="s">
        <v>31</v>
      </c>
      <c r="F128" s="34"/>
      <c r="G128" s="35">
        <f>SUM(G119:G127)</f>
        <v>970</v>
      </c>
      <c r="H128" s="35">
        <f t="shared" ref="H128:K128" si="15">SUM(H119:H127)</f>
        <v>40.869999999999997</v>
      </c>
      <c r="I128" s="35">
        <f t="shared" si="15"/>
        <v>37.269999999999996</v>
      </c>
      <c r="J128" s="35">
        <f t="shared" si="15"/>
        <v>131.69</v>
      </c>
      <c r="K128" s="35">
        <f t="shared" si="15"/>
        <v>989.32999999999993</v>
      </c>
      <c r="L128" s="36"/>
      <c r="M128" s="35">
        <f ca="1">SUM(M125:M133)</f>
        <v>0</v>
      </c>
    </row>
    <row r="131" spans="2:13" ht="18.75" customHeight="1">
      <c r="B131" s="4" t="s">
        <v>5</v>
      </c>
      <c r="C131" s="2"/>
      <c r="D131" s="2"/>
      <c r="E131" s="1"/>
      <c r="F131" s="2"/>
      <c r="G131" s="2"/>
      <c r="H131" s="2" t="s">
        <v>6</v>
      </c>
      <c r="I131" s="41" t="s">
        <v>7</v>
      </c>
      <c r="J131" s="42"/>
      <c r="K131" s="42"/>
      <c r="L131" s="43"/>
    </row>
    <row r="132" spans="2:13">
      <c r="B132" s="5" t="s">
        <v>8</v>
      </c>
      <c r="C132" s="2"/>
      <c r="D132" s="2"/>
      <c r="E132" s="6"/>
      <c r="F132" s="7" t="s">
        <v>9</v>
      </c>
      <c r="G132" s="2"/>
      <c r="H132" s="2" t="s">
        <v>10</v>
      </c>
      <c r="I132" s="8">
        <v>25</v>
      </c>
      <c r="J132" s="8">
        <v>10</v>
      </c>
      <c r="K132" s="9">
        <v>2023</v>
      </c>
      <c r="L132" s="1"/>
    </row>
    <row r="133" spans="2:13" ht="15.75" thickBot="1">
      <c r="B133" s="2"/>
      <c r="C133" s="2"/>
      <c r="D133" s="2"/>
      <c r="E133" s="5"/>
      <c r="F133" s="2"/>
      <c r="G133" s="2"/>
      <c r="H133" s="2"/>
      <c r="I133" s="10" t="s">
        <v>11</v>
      </c>
      <c r="J133" s="10" t="s">
        <v>12</v>
      </c>
      <c r="K133" s="10" t="s">
        <v>13</v>
      </c>
      <c r="L133" s="2"/>
    </row>
    <row r="134" spans="2:13" ht="34.5" thickBot="1">
      <c r="B134" s="11" t="s">
        <v>14</v>
      </c>
      <c r="C134" s="12" t="s">
        <v>15</v>
      </c>
      <c r="D134" s="13" t="s">
        <v>16</v>
      </c>
      <c r="E134" s="13" t="s">
        <v>17</v>
      </c>
      <c r="F134" s="13" t="s">
        <v>18</v>
      </c>
      <c r="G134" s="13" t="s">
        <v>19</v>
      </c>
      <c r="H134" s="13" t="s">
        <v>20</v>
      </c>
      <c r="I134" s="13" t="s">
        <v>21</v>
      </c>
      <c r="J134" s="13" t="s">
        <v>22</v>
      </c>
      <c r="K134" s="13" t="s">
        <v>23</v>
      </c>
      <c r="L134" s="14" t="s">
        <v>24</v>
      </c>
      <c r="M134" s="13" t="s">
        <v>25</v>
      </c>
    </row>
    <row r="135" spans="2:13">
      <c r="B135" s="15">
        <v>1</v>
      </c>
      <c r="C135" s="16">
        <v>1</v>
      </c>
      <c r="D135" s="17" t="s">
        <v>26</v>
      </c>
      <c r="E135" s="18" t="s">
        <v>27</v>
      </c>
      <c r="F135" s="19"/>
      <c r="G135" s="20"/>
      <c r="H135" s="20"/>
      <c r="I135" s="20"/>
      <c r="J135" s="20"/>
      <c r="K135" s="20"/>
      <c r="L135" s="21"/>
      <c r="M135" s="20"/>
    </row>
    <row r="136" spans="2:13">
      <c r="B136" s="22"/>
      <c r="C136" s="23"/>
      <c r="D136" s="24"/>
      <c r="E136" s="25"/>
      <c r="F136" s="26"/>
      <c r="G136" s="27"/>
      <c r="H136" s="27"/>
      <c r="I136" s="27"/>
      <c r="J136" s="27"/>
      <c r="K136" s="27"/>
      <c r="L136" s="28"/>
      <c r="M136" s="27"/>
    </row>
    <row r="137" spans="2:13">
      <c r="B137" s="22"/>
      <c r="C137" s="23"/>
      <c r="D137" s="24"/>
      <c r="E137" s="29" t="s">
        <v>28</v>
      </c>
      <c r="F137" s="26"/>
      <c r="G137" s="27"/>
      <c r="H137" s="27"/>
      <c r="I137" s="27"/>
      <c r="J137" s="27"/>
      <c r="K137" s="27"/>
      <c r="L137" s="28"/>
      <c r="M137" s="27"/>
    </row>
    <row r="138" spans="2:13">
      <c r="B138" s="22"/>
      <c r="C138" s="23"/>
      <c r="D138" s="24"/>
      <c r="E138" s="29" t="s">
        <v>29</v>
      </c>
      <c r="F138" s="26"/>
      <c r="G138" s="27"/>
      <c r="H138" s="27"/>
      <c r="I138" s="27"/>
      <c r="J138" s="27"/>
      <c r="K138" s="27"/>
      <c r="L138" s="28"/>
      <c r="M138" s="27"/>
    </row>
    <row r="139" spans="2:13">
      <c r="B139" s="22"/>
      <c r="C139" s="23"/>
      <c r="D139" s="24"/>
      <c r="E139" s="29" t="s">
        <v>30</v>
      </c>
      <c r="F139" s="26"/>
      <c r="G139" s="27"/>
      <c r="H139" s="27"/>
      <c r="I139" s="27"/>
      <c r="J139" s="27"/>
      <c r="K139" s="27"/>
      <c r="L139" s="28"/>
      <c r="M139" s="27"/>
    </row>
    <row r="140" spans="2:13">
      <c r="B140" s="22"/>
      <c r="C140" s="23"/>
      <c r="D140" s="24"/>
      <c r="E140" s="25"/>
      <c r="F140" s="26"/>
      <c r="G140" s="27"/>
      <c r="H140" s="27"/>
      <c r="I140" s="27"/>
      <c r="J140" s="27"/>
      <c r="K140" s="27"/>
      <c r="L140" s="28"/>
      <c r="M140" s="27"/>
    </row>
    <row r="141" spans="2:13">
      <c r="B141" s="22"/>
      <c r="C141" s="23"/>
      <c r="D141" s="24"/>
      <c r="E141" s="25"/>
      <c r="F141" s="26"/>
      <c r="G141" s="27"/>
      <c r="H141" s="27"/>
      <c r="I141" s="27"/>
      <c r="J141" s="27"/>
      <c r="K141" s="27"/>
      <c r="L141" s="28"/>
      <c r="M141" s="27"/>
    </row>
    <row r="142" spans="2:13">
      <c r="B142" s="30"/>
      <c r="C142" s="31"/>
      <c r="D142" s="32"/>
      <c r="E142" s="33" t="s">
        <v>31</v>
      </c>
      <c r="F142" s="34"/>
      <c r="G142" s="35">
        <f>SUM(G135:G141)</f>
        <v>0</v>
      </c>
      <c r="H142" s="35">
        <f t="shared" ref="H142:K142" si="16">SUM(H135:H141)</f>
        <v>0</v>
      </c>
      <c r="I142" s="35">
        <f t="shared" si="16"/>
        <v>0</v>
      </c>
      <c r="J142" s="35">
        <f t="shared" si="16"/>
        <v>0</v>
      </c>
      <c r="K142" s="35">
        <f t="shared" si="16"/>
        <v>0</v>
      </c>
      <c r="L142" s="36"/>
      <c r="M142" s="35">
        <f t="shared" ref="M142" si="17">SUM(M135:M141)</f>
        <v>0</v>
      </c>
    </row>
    <row r="143" spans="2:13">
      <c r="B143" s="37">
        <f>B135</f>
        <v>1</v>
      </c>
      <c r="C143" s="38">
        <f>C135</f>
        <v>1</v>
      </c>
      <c r="D143" s="39" t="s">
        <v>32</v>
      </c>
      <c r="E143" s="40" t="s">
        <v>30</v>
      </c>
      <c r="F143" s="26"/>
      <c r="G143" s="27"/>
      <c r="H143" s="27"/>
      <c r="I143" s="27"/>
      <c r="J143" s="27"/>
      <c r="K143" s="27"/>
      <c r="L143" s="28"/>
      <c r="M143" s="27"/>
    </row>
    <row r="144" spans="2:13">
      <c r="B144" s="22"/>
      <c r="C144" s="23"/>
      <c r="D144" s="24"/>
      <c r="E144" s="25"/>
      <c r="F144" s="26"/>
      <c r="G144" s="27"/>
      <c r="H144" s="27"/>
      <c r="I144" s="27"/>
      <c r="J144" s="27"/>
      <c r="K144" s="27"/>
      <c r="L144" s="28"/>
      <c r="M144" s="27"/>
    </row>
    <row r="145" spans="2:13">
      <c r="B145" s="22"/>
      <c r="C145" s="23"/>
      <c r="D145" s="24"/>
      <c r="E145" s="25"/>
      <c r="F145" s="26"/>
      <c r="G145" s="27"/>
      <c r="H145" s="27"/>
      <c r="I145" s="27"/>
      <c r="J145" s="27"/>
      <c r="K145" s="27"/>
      <c r="L145" s="28"/>
      <c r="M145" s="27"/>
    </row>
    <row r="146" spans="2:13">
      <c r="B146" s="30"/>
      <c r="C146" s="31"/>
      <c r="D146" s="32"/>
      <c r="E146" s="33" t="s">
        <v>31</v>
      </c>
      <c r="F146" s="34"/>
      <c r="G146" s="35">
        <f>SUM(G143:G145)</f>
        <v>0</v>
      </c>
      <c r="H146" s="35">
        <f t="shared" ref="H146:K146" si="18">SUM(H143:H145)</f>
        <v>0</v>
      </c>
      <c r="I146" s="35">
        <f t="shared" si="18"/>
        <v>0</v>
      </c>
      <c r="J146" s="35">
        <f t="shared" si="18"/>
        <v>0</v>
      </c>
      <c r="K146" s="35">
        <f t="shared" si="18"/>
        <v>0</v>
      </c>
      <c r="L146" s="36"/>
      <c r="M146" s="35">
        <f ca="1">SUM(M143:M151)</f>
        <v>0</v>
      </c>
    </row>
    <row r="147" spans="2:13">
      <c r="B147" s="37">
        <f>B135</f>
        <v>1</v>
      </c>
      <c r="C147" s="38">
        <f>C135</f>
        <v>1</v>
      </c>
      <c r="D147" s="39" t="s">
        <v>33</v>
      </c>
      <c r="E147" s="29" t="s">
        <v>34</v>
      </c>
      <c r="F147" s="26"/>
      <c r="G147" s="27"/>
      <c r="H147" s="27"/>
      <c r="I147" s="27"/>
      <c r="J147" s="27"/>
      <c r="K147" s="27"/>
      <c r="L147" s="28"/>
      <c r="M147" s="27"/>
    </row>
    <row r="148" spans="2:13" ht="38.25">
      <c r="B148" s="22"/>
      <c r="C148" s="23"/>
      <c r="D148" s="24"/>
      <c r="E148" s="29" t="s">
        <v>37</v>
      </c>
      <c r="F148" s="26" t="s">
        <v>63</v>
      </c>
      <c r="G148" s="27">
        <v>250</v>
      </c>
      <c r="H148" s="27">
        <v>2.69</v>
      </c>
      <c r="I148" s="27">
        <v>2.84</v>
      </c>
      <c r="J148" s="27">
        <v>17.14</v>
      </c>
      <c r="K148" s="27">
        <v>104.75</v>
      </c>
      <c r="L148" s="28" t="s">
        <v>66</v>
      </c>
      <c r="M148" s="27">
        <v>7.65</v>
      </c>
    </row>
    <row r="149" spans="2:13" ht="25.5">
      <c r="B149" s="22"/>
      <c r="C149" s="23"/>
      <c r="D149" s="24"/>
      <c r="E149" s="29" t="s">
        <v>38</v>
      </c>
      <c r="F149" s="26" t="s">
        <v>64</v>
      </c>
      <c r="G149" s="27">
        <v>200</v>
      </c>
      <c r="H149" s="27">
        <v>21.71</v>
      </c>
      <c r="I149" s="27">
        <v>16.55</v>
      </c>
      <c r="J149" s="27">
        <v>15.02</v>
      </c>
      <c r="K149" s="27">
        <v>196</v>
      </c>
      <c r="L149" s="28"/>
      <c r="M149" s="27">
        <v>35.380000000000003</v>
      </c>
    </row>
    <row r="150" spans="2:13">
      <c r="B150" s="22"/>
      <c r="C150" s="23"/>
      <c r="D150" s="24"/>
      <c r="E150" s="29" t="s">
        <v>39</v>
      </c>
      <c r="F150" s="26"/>
      <c r="G150" s="27"/>
      <c r="H150" s="27"/>
      <c r="I150" s="27"/>
      <c r="J150" s="27"/>
      <c r="K150" s="27"/>
      <c r="L150" s="28"/>
      <c r="M150" s="27"/>
    </row>
    <row r="151" spans="2:13" ht="25.5">
      <c r="B151" s="22"/>
      <c r="C151" s="23"/>
      <c r="D151" s="24"/>
      <c r="E151" s="29" t="s">
        <v>40</v>
      </c>
      <c r="F151" s="26" t="s">
        <v>65</v>
      </c>
      <c r="G151" s="27">
        <v>200</v>
      </c>
      <c r="H151" s="27">
        <v>0.3</v>
      </c>
      <c r="I151" s="27">
        <v>0.1</v>
      </c>
      <c r="J151" s="27">
        <v>15.2</v>
      </c>
      <c r="K151" s="27">
        <v>62</v>
      </c>
      <c r="L151" s="28" t="s">
        <v>67</v>
      </c>
      <c r="M151" s="27">
        <v>3.45</v>
      </c>
    </row>
    <row r="152" spans="2:13">
      <c r="B152" s="22"/>
      <c r="C152" s="23"/>
      <c r="D152" s="24"/>
      <c r="E152" s="29" t="s">
        <v>43</v>
      </c>
      <c r="F152" s="26" t="s">
        <v>44</v>
      </c>
      <c r="G152" s="27">
        <v>60</v>
      </c>
      <c r="H152" s="27">
        <v>6.16</v>
      </c>
      <c r="I152" s="27">
        <v>0.64</v>
      </c>
      <c r="J152" s="27">
        <v>39.6</v>
      </c>
      <c r="K152" s="27">
        <v>188.8</v>
      </c>
      <c r="L152" s="28">
        <v>1</v>
      </c>
      <c r="M152" s="27">
        <v>5.25</v>
      </c>
    </row>
    <row r="153" spans="2:13" ht="25.5">
      <c r="B153" s="22"/>
      <c r="C153" s="23"/>
      <c r="D153" s="24"/>
      <c r="E153" s="29" t="s">
        <v>45</v>
      </c>
      <c r="F153" s="26" t="s">
        <v>46</v>
      </c>
      <c r="G153" s="27">
        <v>70</v>
      </c>
      <c r="H153" s="27">
        <v>3.96</v>
      </c>
      <c r="I153" s="27">
        <v>0.66</v>
      </c>
      <c r="J153" s="27">
        <v>24.6</v>
      </c>
      <c r="K153" s="27">
        <v>120</v>
      </c>
      <c r="L153" s="28">
        <v>2</v>
      </c>
      <c r="M153" s="27">
        <v>5.38</v>
      </c>
    </row>
    <row r="154" spans="2:13">
      <c r="B154" s="22"/>
      <c r="C154" s="23"/>
      <c r="D154" s="24"/>
      <c r="E154" s="25"/>
      <c r="F154" s="26"/>
      <c r="G154" s="27"/>
      <c r="H154" s="27"/>
      <c r="I154" s="27"/>
      <c r="J154" s="27"/>
      <c r="K154" s="27"/>
      <c r="L154" s="28"/>
      <c r="M154" s="27"/>
    </row>
    <row r="155" spans="2:13">
      <c r="B155" s="22"/>
      <c r="C155" s="23"/>
      <c r="D155" s="24"/>
      <c r="E155" s="25"/>
      <c r="F155" s="26"/>
      <c r="G155" s="27"/>
      <c r="H155" s="27"/>
      <c r="I155" s="27"/>
      <c r="J155" s="27"/>
      <c r="K155" s="27"/>
      <c r="L155" s="28"/>
      <c r="M155" s="27"/>
    </row>
    <row r="156" spans="2:13">
      <c r="B156" s="30"/>
      <c r="C156" s="31"/>
      <c r="D156" s="32"/>
      <c r="E156" s="33" t="s">
        <v>31</v>
      </c>
      <c r="F156" s="34"/>
      <c r="G156" s="35">
        <f>SUM(G147:G155)</f>
        <v>780</v>
      </c>
      <c r="H156" s="35">
        <f t="shared" ref="H156:K156" si="19">SUM(H147:H155)</f>
        <v>34.82</v>
      </c>
      <c r="I156" s="35">
        <f t="shared" si="19"/>
        <v>20.790000000000003</v>
      </c>
      <c r="J156" s="35">
        <f t="shared" si="19"/>
        <v>111.56</v>
      </c>
      <c r="K156" s="35">
        <f t="shared" si="19"/>
        <v>671.55</v>
      </c>
      <c r="L156" s="36"/>
      <c r="M156" s="35">
        <f ca="1">SUM(M153:M161)</f>
        <v>0</v>
      </c>
    </row>
    <row r="159" spans="2:13" ht="18.75">
      <c r="C159" s="4" t="s">
        <v>5</v>
      </c>
      <c r="D159" s="2"/>
      <c r="E159" s="2"/>
      <c r="F159" s="1"/>
      <c r="G159" s="2"/>
      <c r="H159" s="2"/>
      <c r="I159" s="2" t="s">
        <v>6</v>
      </c>
      <c r="J159" s="41" t="s">
        <v>7</v>
      </c>
      <c r="K159" s="42"/>
      <c r="L159" s="42"/>
      <c r="M159" s="43"/>
    </row>
    <row r="160" spans="2:13">
      <c r="C160" s="5" t="s">
        <v>8</v>
      </c>
      <c r="D160" s="2"/>
      <c r="E160" s="2"/>
      <c r="F160" s="6"/>
      <c r="G160" s="7" t="s">
        <v>9</v>
      </c>
      <c r="H160" s="2"/>
      <c r="I160" s="2" t="s">
        <v>10</v>
      </c>
      <c r="J160" s="8">
        <v>26</v>
      </c>
      <c r="K160" s="8">
        <v>10</v>
      </c>
      <c r="L160" s="9">
        <v>2023</v>
      </c>
      <c r="M160" s="1"/>
    </row>
    <row r="161" spans="3:14" ht="15.75" thickBot="1">
      <c r="C161" s="2"/>
      <c r="D161" s="2"/>
      <c r="E161" s="2"/>
      <c r="F161" s="5"/>
      <c r="G161" s="2"/>
      <c r="H161" s="2"/>
      <c r="I161" s="2"/>
      <c r="J161" s="10" t="s">
        <v>11</v>
      </c>
      <c r="K161" s="10" t="s">
        <v>12</v>
      </c>
      <c r="L161" s="10" t="s">
        <v>13</v>
      </c>
      <c r="M161" s="2"/>
    </row>
    <row r="162" spans="3:14" ht="34.5" thickBot="1">
      <c r="C162" s="11" t="s">
        <v>14</v>
      </c>
      <c r="D162" s="12" t="s">
        <v>15</v>
      </c>
      <c r="E162" s="13" t="s">
        <v>16</v>
      </c>
      <c r="F162" s="13" t="s">
        <v>17</v>
      </c>
      <c r="G162" s="13" t="s">
        <v>18</v>
      </c>
      <c r="H162" s="13" t="s">
        <v>19</v>
      </c>
      <c r="I162" s="13" t="s">
        <v>20</v>
      </c>
      <c r="J162" s="13" t="s">
        <v>21</v>
      </c>
      <c r="K162" s="13" t="s">
        <v>22</v>
      </c>
      <c r="L162" s="13" t="s">
        <v>23</v>
      </c>
      <c r="M162" s="14" t="s">
        <v>24</v>
      </c>
      <c r="N162" s="13" t="s">
        <v>25</v>
      </c>
    </row>
    <row r="163" spans="3:14">
      <c r="C163" s="15">
        <v>1</v>
      </c>
      <c r="D163" s="16">
        <v>1</v>
      </c>
      <c r="E163" s="17" t="s">
        <v>26</v>
      </c>
      <c r="F163" s="18" t="s">
        <v>27</v>
      </c>
      <c r="G163" s="19"/>
      <c r="H163" s="20"/>
      <c r="I163" s="20"/>
      <c r="J163" s="20"/>
      <c r="K163" s="20"/>
      <c r="L163" s="20"/>
      <c r="M163" s="21"/>
      <c r="N163" s="20"/>
    </row>
    <row r="164" spans="3:14">
      <c r="C164" s="22"/>
      <c r="D164" s="23"/>
      <c r="E164" s="24"/>
      <c r="F164" s="25"/>
      <c r="G164" s="26"/>
      <c r="H164" s="27"/>
      <c r="I164" s="27"/>
      <c r="J164" s="27"/>
      <c r="K164" s="27"/>
      <c r="L164" s="27"/>
      <c r="M164" s="28"/>
      <c r="N164" s="27"/>
    </row>
    <row r="165" spans="3:14">
      <c r="C165" s="22"/>
      <c r="D165" s="23"/>
      <c r="E165" s="24"/>
      <c r="F165" s="29" t="s">
        <v>28</v>
      </c>
      <c r="G165" s="26"/>
      <c r="H165" s="27"/>
      <c r="I165" s="27"/>
      <c r="J165" s="27"/>
      <c r="K165" s="27"/>
      <c r="L165" s="27"/>
      <c r="M165" s="28"/>
      <c r="N165" s="27"/>
    </row>
    <row r="166" spans="3:14">
      <c r="C166" s="22"/>
      <c r="D166" s="23"/>
      <c r="E166" s="24"/>
      <c r="F166" s="29" t="s">
        <v>29</v>
      </c>
      <c r="G166" s="26"/>
      <c r="H166" s="27"/>
      <c r="I166" s="27"/>
      <c r="J166" s="27"/>
      <c r="K166" s="27"/>
      <c r="L166" s="27"/>
      <c r="M166" s="28"/>
      <c r="N166" s="27"/>
    </row>
    <row r="167" spans="3:14">
      <c r="C167" s="22"/>
      <c r="D167" s="23"/>
      <c r="E167" s="24"/>
      <c r="F167" s="29" t="s">
        <v>30</v>
      </c>
      <c r="G167" s="26"/>
      <c r="H167" s="27"/>
      <c r="I167" s="27"/>
      <c r="J167" s="27"/>
      <c r="K167" s="27"/>
      <c r="L167" s="27"/>
      <c r="M167" s="28"/>
      <c r="N167" s="27"/>
    </row>
    <row r="168" spans="3:14">
      <c r="C168" s="22"/>
      <c r="D168" s="23"/>
      <c r="E168" s="24"/>
      <c r="F168" s="25"/>
      <c r="G168" s="26"/>
      <c r="H168" s="27"/>
      <c r="I168" s="27"/>
      <c r="J168" s="27"/>
      <c r="K168" s="27"/>
      <c r="L168" s="27"/>
      <c r="M168" s="28"/>
      <c r="N168" s="27"/>
    </row>
    <row r="169" spans="3:14">
      <c r="C169" s="22"/>
      <c r="D169" s="23"/>
      <c r="E169" s="24"/>
      <c r="F169" s="25"/>
      <c r="G169" s="26"/>
      <c r="H169" s="27"/>
      <c r="I169" s="27"/>
      <c r="J169" s="27"/>
      <c r="K169" s="27"/>
      <c r="L169" s="27"/>
      <c r="M169" s="28"/>
      <c r="N169" s="27"/>
    </row>
    <row r="170" spans="3:14">
      <c r="C170" s="30"/>
      <c r="D170" s="31"/>
      <c r="E170" s="32"/>
      <c r="F170" s="33" t="s">
        <v>31</v>
      </c>
      <c r="G170" s="34"/>
      <c r="H170" s="35">
        <f>SUM(H163:H169)</f>
        <v>0</v>
      </c>
      <c r="I170" s="35">
        <f t="shared" ref="I170:L170" si="20">SUM(I163:I169)</f>
        <v>0</v>
      </c>
      <c r="J170" s="35">
        <f t="shared" si="20"/>
        <v>0</v>
      </c>
      <c r="K170" s="35">
        <f t="shared" si="20"/>
        <v>0</v>
      </c>
      <c r="L170" s="35">
        <f t="shared" si="20"/>
        <v>0</v>
      </c>
      <c r="M170" s="36"/>
      <c r="N170" s="35">
        <f t="shared" ref="N170" si="21">SUM(N163:N169)</f>
        <v>0</v>
      </c>
    </row>
    <row r="171" spans="3:14">
      <c r="C171" s="37">
        <f>C163</f>
        <v>1</v>
      </c>
      <c r="D171" s="38">
        <f>D163</f>
        <v>1</v>
      </c>
      <c r="E171" s="39" t="s">
        <v>32</v>
      </c>
      <c r="F171" s="40" t="s">
        <v>30</v>
      </c>
      <c r="G171" s="26"/>
      <c r="H171" s="27"/>
      <c r="I171" s="27"/>
      <c r="J171" s="27"/>
      <c r="K171" s="27"/>
      <c r="L171" s="27"/>
      <c r="M171" s="28"/>
      <c r="N171" s="27"/>
    </row>
    <row r="172" spans="3:14">
      <c r="C172" s="22"/>
      <c r="D172" s="23"/>
      <c r="E172" s="24"/>
      <c r="F172" s="25"/>
      <c r="G172" s="26"/>
      <c r="H172" s="27"/>
      <c r="I172" s="27"/>
      <c r="J172" s="27"/>
      <c r="K172" s="27"/>
      <c r="L172" s="27"/>
      <c r="M172" s="28"/>
      <c r="N172" s="27"/>
    </row>
    <row r="173" spans="3:14">
      <c r="C173" s="22"/>
      <c r="D173" s="23"/>
      <c r="E173" s="24"/>
      <c r="F173" s="25"/>
      <c r="G173" s="26"/>
      <c r="H173" s="27"/>
      <c r="I173" s="27"/>
      <c r="J173" s="27"/>
      <c r="K173" s="27"/>
      <c r="L173" s="27"/>
      <c r="M173" s="28"/>
      <c r="N173" s="27"/>
    </row>
    <row r="174" spans="3:14">
      <c r="C174" s="30"/>
      <c r="D174" s="31"/>
      <c r="E174" s="32"/>
      <c r="F174" s="33" t="s">
        <v>31</v>
      </c>
      <c r="G174" s="34"/>
      <c r="H174" s="35">
        <f>SUM(H171:H173)</f>
        <v>0</v>
      </c>
      <c r="I174" s="35">
        <f t="shared" ref="I174:L174" si="22">SUM(I171:I173)</f>
        <v>0</v>
      </c>
      <c r="J174" s="35">
        <f t="shared" si="22"/>
        <v>0</v>
      </c>
      <c r="K174" s="35">
        <f t="shared" si="22"/>
        <v>0</v>
      </c>
      <c r="L174" s="35">
        <f t="shared" si="22"/>
        <v>0</v>
      </c>
      <c r="M174" s="36"/>
      <c r="N174" s="35">
        <f ca="1">SUM(N171:N179)</f>
        <v>0</v>
      </c>
    </row>
    <row r="175" spans="3:14" ht="25.5">
      <c r="C175" s="37">
        <f>C163</f>
        <v>1</v>
      </c>
      <c r="D175" s="38">
        <f>D163</f>
        <v>1</v>
      </c>
      <c r="E175" s="39" t="s">
        <v>33</v>
      </c>
      <c r="F175" s="29" t="s">
        <v>34</v>
      </c>
      <c r="G175" s="26" t="s">
        <v>73</v>
      </c>
      <c r="H175" s="27">
        <v>100</v>
      </c>
      <c r="I175" s="27">
        <v>0.96</v>
      </c>
      <c r="J175" s="27">
        <v>3.06</v>
      </c>
      <c r="K175" s="27">
        <v>4.1399999999999997</v>
      </c>
      <c r="L175" s="27">
        <v>48</v>
      </c>
      <c r="M175" s="28" t="s">
        <v>74</v>
      </c>
      <c r="N175" s="27">
        <v>1.36</v>
      </c>
    </row>
    <row r="176" spans="3:14" ht="38.25">
      <c r="C176" s="22"/>
      <c r="D176" s="23"/>
      <c r="E176" s="24"/>
      <c r="F176" s="29" t="s">
        <v>37</v>
      </c>
      <c r="G176" s="26" t="s">
        <v>68</v>
      </c>
      <c r="H176" s="27">
        <v>250</v>
      </c>
      <c r="I176" s="27">
        <v>2.69</v>
      </c>
      <c r="J176" s="27">
        <v>2.84</v>
      </c>
      <c r="K176" s="27">
        <v>17.14</v>
      </c>
      <c r="L176" s="27">
        <v>104.75</v>
      </c>
      <c r="M176" s="28" t="s">
        <v>66</v>
      </c>
      <c r="N176" s="27">
        <v>13.8</v>
      </c>
    </row>
    <row r="177" spans="3:14" ht="25.5">
      <c r="C177" s="22"/>
      <c r="D177" s="23"/>
      <c r="E177" s="24"/>
      <c r="F177" s="29" t="s">
        <v>38</v>
      </c>
      <c r="G177" s="26" t="s">
        <v>71</v>
      </c>
      <c r="H177" s="27">
        <v>200</v>
      </c>
      <c r="I177" s="27">
        <v>23.87</v>
      </c>
      <c r="J177" s="27">
        <v>18.27</v>
      </c>
      <c r="K177" s="27">
        <v>36.93</v>
      </c>
      <c r="L177" s="27">
        <v>408</v>
      </c>
      <c r="M177" s="28" t="s">
        <v>72</v>
      </c>
      <c r="N177" s="27">
        <v>40.03</v>
      </c>
    </row>
    <row r="178" spans="3:14">
      <c r="C178" s="22"/>
      <c r="D178" s="23"/>
      <c r="E178" s="24"/>
      <c r="F178" s="29" t="s">
        <v>39</v>
      </c>
      <c r="G178" s="26"/>
      <c r="H178" s="27"/>
      <c r="I178" s="27"/>
      <c r="J178" s="27"/>
      <c r="K178" s="27"/>
      <c r="L178" s="27"/>
      <c r="M178" s="28"/>
      <c r="N178" s="27"/>
    </row>
    <row r="179" spans="3:14" ht="38.25">
      <c r="C179" s="22"/>
      <c r="D179" s="23"/>
      <c r="E179" s="24"/>
      <c r="F179" s="29" t="s">
        <v>40</v>
      </c>
      <c r="G179" s="26" t="s">
        <v>69</v>
      </c>
      <c r="H179" s="27">
        <v>200</v>
      </c>
      <c r="I179" s="27">
        <v>0.2</v>
      </c>
      <c r="J179" s="27">
        <v>0.1</v>
      </c>
      <c r="K179" s="27">
        <v>27.8</v>
      </c>
      <c r="L179" s="27">
        <v>115</v>
      </c>
      <c r="M179" s="28" t="s">
        <v>70</v>
      </c>
      <c r="N179" s="27">
        <v>2.23</v>
      </c>
    </row>
    <row r="180" spans="3:14">
      <c r="C180" s="22"/>
      <c r="D180" s="23"/>
      <c r="E180" s="24"/>
      <c r="F180" s="29" t="s">
        <v>43</v>
      </c>
      <c r="G180" s="26" t="s">
        <v>44</v>
      </c>
      <c r="H180" s="27">
        <v>60</v>
      </c>
      <c r="I180" s="27">
        <v>6.16</v>
      </c>
      <c r="J180" s="27">
        <v>0.64</v>
      </c>
      <c r="K180" s="27">
        <v>39.6</v>
      </c>
      <c r="L180" s="27">
        <v>188.8</v>
      </c>
      <c r="M180" s="28">
        <v>1</v>
      </c>
      <c r="N180" s="27">
        <v>5.25</v>
      </c>
    </row>
    <row r="181" spans="3:14" ht="25.5">
      <c r="C181" s="22"/>
      <c r="D181" s="23"/>
      <c r="E181" s="24"/>
      <c r="F181" s="29" t="s">
        <v>45</v>
      </c>
      <c r="G181" s="26" t="s">
        <v>46</v>
      </c>
      <c r="H181" s="27">
        <v>70</v>
      </c>
      <c r="I181" s="27">
        <v>3.96</v>
      </c>
      <c r="J181" s="27">
        <v>0.66</v>
      </c>
      <c r="K181" s="27">
        <v>24.6</v>
      </c>
      <c r="L181" s="27">
        <v>120</v>
      </c>
      <c r="M181" s="28">
        <v>2</v>
      </c>
      <c r="N181" s="27">
        <v>5.38</v>
      </c>
    </row>
    <row r="182" spans="3:14">
      <c r="C182" s="22"/>
      <c r="D182" s="23"/>
      <c r="E182" s="24"/>
      <c r="F182" s="25"/>
      <c r="G182" s="26"/>
      <c r="H182" s="27"/>
      <c r="I182" s="27"/>
      <c r="J182" s="27"/>
      <c r="K182" s="27"/>
      <c r="L182" s="27"/>
      <c r="M182" s="28"/>
      <c r="N182" s="27"/>
    </row>
    <row r="183" spans="3:14">
      <c r="C183" s="22"/>
      <c r="D183" s="23"/>
      <c r="E183" s="24"/>
      <c r="F183" s="25"/>
      <c r="G183" s="26"/>
      <c r="H183" s="27"/>
      <c r="I183" s="27"/>
      <c r="J183" s="27"/>
      <c r="K183" s="27"/>
      <c r="L183" s="27"/>
      <c r="M183" s="28"/>
      <c r="N183" s="27"/>
    </row>
    <row r="184" spans="3:14">
      <c r="C184" s="30"/>
      <c r="D184" s="31"/>
      <c r="E184" s="32"/>
      <c r="F184" s="33" t="s">
        <v>31</v>
      </c>
      <c r="G184" s="34"/>
      <c r="H184" s="35">
        <f>SUM(H175:H183)</f>
        <v>880</v>
      </c>
      <c r="I184" s="35">
        <f t="shared" ref="I184:L184" si="23">SUM(I175:I183)</f>
        <v>37.839999999999996</v>
      </c>
      <c r="J184" s="35">
        <f t="shared" si="23"/>
        <v>25.570000000000004</v>
      </c>
      <c r="K184" s="35">
        <f t="shared" si="23"/>
        <v>150.21</v>
      </c>
      <c r="L184" s="35">
        <f t="shared" si="23"/>
        <v>984.55</v>
      </c>
      <c r="M184" s="36"/>
      <c r="N184" s="35">
        <f ca="1">SUM(N181:N189)</f>
        <v>0</v>
      </c>
    </row>
    <row r="187" spans="3:14" ht="18.75">
      <c r="C187" s="4" t="s">
        <v>5</v>
      </c>
      <c r="D187" s="2"/>
      <c r="E187" s="2"/>
      <c r="F187" s="1"/>
      <c r="G187" s="2"/>
      <c r="H187" s="2"/>
      <c r="I187" s="2" t="s">
        <v>6</v>
      </c>
      <c r="J187" s="41" t="s">
        <v>7</v>
      </c>
      <c r="K187" s="42"/>
      <c r="L187" s="42"/>
      <c r="M187" s="43"/>
    </row>
    <row r="188" spans="3:14">
      <c r="C188" s="5" t="s">
        <v>8</v>
      </c>
      <c r="D188" s="2"/>
      <c r="E188" s="2"/>
      <c r="F188" s="6"/>
      <c r="G188" s="7" t="s">
        <v>9</v>
      </c>
      <c r="H188" s="2"/>
      <c r="I188" s="2" t="s">
        <v>10</v>
      </c>
      <c r="J188" s="8">
        <v>27</v>
      </c>
      <c r="K188" s="8">
        <v>10</v>
      </c>
      <c r="L188" s="9">
        <v>2023</v>
      </c>
      <c r="M188" s="1"/>
    </row>
    <row r="189" spans="3:14" ht="15.75" thickBot="1">
      <c r="C189" s="2"/>
      <c r="D189" s="2"/>
      <c r="E189" s="2"/>
      <c r="F189" s="5"/>
      <c r="G189" s="2"/>
      <c r="H189" s="2"/>
      <c r="I189" s="2"/>
      <c r="J189" s="10" t="s">
        <v>11</v>
      </c>
      <c r="K189" s="10" t="s">
        <v>12</v>
      </c>
      <c r="L189" s="10" t="s">
        <v>13</v>
      </c>
      <c r="M189" s="2"/>
    </row>
    <row r="190" spans="3:14" ht="34.5" thickBot="1">
      <c r="C190" s="11" t="s">
        <v>14</v>
      </c>
      <c r="D190" s="12" t="s">
        <v>15</v>
      </c>
      <c r="E190" s="13" t="s">
        <v>16</v>
      </c>
      <c r="F190" s="13" t="s">
        <v>17</v>
      </c>
      <c r="G190" s="13" t="s">
        <v>18</v>
      </c>
      <c r="H190" s="13" t="s">
        <v>19</v>
      </c>
      <c r="I190" s="13" t="s">
        <v>20</v>
      </c>
      <c r="J190" s="13" t="s">
        <v>21</v>
      </c>
      <c r="K190" s="13" t="s">
        <v>22</v>
      </c>
      <c r="L190" s="13" t="s">
        <v>23</v>
      </c>
      <c r="M190" s="14" t="s">
        <v>24</v>
      </c>
      <c r="N190" s="13" t="s">
        <v>25</v>
      </c>
    </row>
    <row r="191" spans="3:14">
      <c r="C191" s="15">
        <v>1</v>
      </c>
      <c r="D191" s="16">
        <v>1</v>
      </c>
      <c r="E191" s="17" t="s">
        <v>26</v>
      </c>
      <c r="F191" s="18" t="s">
        <v>27</v>
      </c>
      <c r="G191" s="19"/>
      <c r="H191" s="20"/>
      <c r="I191" s="20"/>
      <c r="J191" s="20"/>
      <c r="K191" s="20"/>
      <c r="L191" s="20"/>
      <c r="M191" s="21"/>
      <c r="N191" s="20"/>
    </row>
    <row r="192" spans="3:14">
      <c r="C192" s="22"/>
      <c r="D192" s="23"/>
      <c r="E192" s="24"/>
      <c r="F192" s="25"/>
      <c r="G192" s="26"/>
      <c r="H192" s="27"/>
      <c r="I192" s="27"/>
      <c r="J192" s="27"/>
      <c r="K192" s="27"/>
      <c r="L192" s="27"/>
      <c r="M192" s="28"/>
      <c r="N192" s="27"/>
    </row>
    <row r="193" spans="3:14">
      <c r="C193" s="22"/>
      <c r="D193" s="23"/>
      <c r="E193" s="24"/>
      <c r="F193" s="29" t="s">
        <v>28</v>
      </c>
      <c r="G193" s="26"/>
      <c r="H193" s="27"/>
      <c r="I193" s="27"/>
      <c r="J193" s="27"/>
      <c r="K193" s="27"/>
      <c r="L193" s="27"/>
      <c r="M193" s="28"/>
      <c r="N193" s="27"/>
    </row>
    <row r="194" spans="3:14">
      <c r="C194" s="22"/>
      <c r="D194" s="23"/>
      <c r="E194" s="24"/>
      <c r="F194" s="29" t="s">
        <v>29</v>
      </c>
      <c r="G194" s="26"/>
      <c r="H194" s="27"/>
      <c r="I194" s="27"/>
      <c r="J194" s="27"/>
      <c r="K194" s="27"/>
      <c r="L194" s="27"/>
      <c r="M194" s="28"/>
      <c r="N194" s="27"/>
    </row>
    <row r="195" spans="3:14">
      <c r="C195" s="22"/>
      <c r="D195" s="23"/>
      <c r="E195" s="24"/>
      <c r="F195" s="29" t="s">
        <v>30</v>
      </c>
      <c r="G195" s="26"/>
      <c r="H195" s="27"/>
      <c r="I195" s="27"/>
      <c r="J195" s="27"/>
      <c r="K195" s="27"/>
      <c r="L195" s="27"/>
      <c r="M195" s="28"/>
      <c r="N195" s="27"/>
    </row>
    <row r="196" spans="3:14">
      <c r="C196" s="22"/>
      <c r="D196" s="23"/>
      <c r="E196" s="24"/>
      <c r="F196" s="25"/>
      <c r="G196" s="26"/>
      <c r="H196" s="27"/>
      <c r="I196" s="27"/>
      <c r="J196" s="27"/>
      <c r="K196" s="27"/>
      <c r="L196" s="27"/>
      <c r="M196" s="28"/>
      <c r="N196" s="27"/>
    </row>
    <row r="197" spans="3:14">
      <c r="C197" s="22"/>
      <c r="D197" s="23"/>
      <c r="E197" s="24"/>
      <c r="F197" s="25"/>
      <c r="G197" s="26"/>
      <c r="H197" s="27"/>
      <c r="I197" s="27"/>
      <c r="J197" s="27"/>
      <c r="K197" s="27"/>
      <c r="L197" s="27"/>
      <c r="M197" s="28"/>
      <c r="N197" s="27"/>
    </row>
    <row r="198" spans="3:14">
      <c r="C198" s="30"/>
      <c r="D198" s="31"/>
      <c r="E198" s="32"/>
      <c r="F198" s="33" t="s">
        <v>31</v>
      </c>
      <c r="G198" s="34"/>
      <c r="H198" s="35">
        <f>SUM(H191:H197)</f>
        <v>0</v>
      </c>
      <c r="I198" s="35">
        <f t="shared" ref="I198:L198" si="24">SUM(I191:I197)</f>
        <v>0</v>
      </c>
      <c r="J198" s="35">
        <f t="shared" si="24"/>
        <v>0</v>
      </c>
      <c r="K198" s="35">
        <f t="shared" si="24"/>
        <v>0</v>
      </c>
      <c r="L198" s="35">
        <f t="shared" si="24"/>
        <v>0</v>
      </c>
      <c r="M198" s="36"/>
      <c r="N198" s="35">
        <f t="shared" ref="N198" si="25">SUM(N191:N197)</f>
        <v>0</v>
      </c>
    </row>
    <row r="199" spans="3:14">
      <c r="C199" s="37">
        <f>C191</f>
        <v>1</v>
      </c>
      <c r="D199" s="38">
        <f>D191</f>
        <v>1</v>
      </c>
      <c r="E199" s="39" t="s">
        <v>32</v>
      </c>
      <c r="F199" s="40" t="s">
        <v>30</v>
      </c>
      <c r="G199" s="26"/>
      <c r="H199" s="27"/>
      <c r="I199" s="27"/>
      <c r="J199" s="27"/>
      <c r="K199" s="27"/>
      <c r="L199" s="27"/>
      <c r="M199" s="28"/>
      <c r="N199" s="27"/>
    </row>
    <row r="200" spans="3:14">
      <c r="C200" s="22"/>
      <c r="D200" s="23"/>
      <c r="E200" s="24"/>
      <c r="F200" s="25"/>
      <c r="G200" s="26"/>
      <c r="H200" s="27"/>
      <c r="I200" s="27"/>
      <c r="J200" s="27"/>
      <c r="K200" s="27"/>
      <c r="L200" s="27"/>
      <c r="M200" s="28"/>
      <c r="N200" s="27"/>
    </row>
    <row r="201" spans="3:14">
      <c r="C201" s="22"/>
      <c r="D201" s="23"/>
      <c r="E201" s="24"/>
      <c r="F201" s="25"/>
      <c r="G201" s="26"/>
      <c r="H201" s="27"/>
      <c r="I201" s="27"/>
      <c r="J201" s="27"/>
      <c r="K201" s="27"/>
      <c r="L201" s="27"/>
      <c r="M201" s="28"/>
      <c r="N201" s="27"/>
    </row>
    <row r="202" spans="3:14">
      <c r="C202" s="30"/>
      <c r="D202" s="31"/>
      <c r="E202" s="32"/>
      <c r="F202" s="33" t="s">
        <v>31</v>
      </c>
      <c r="G202" s="34"/>
      <c r="H202" s="35">
        <f>SUM(H199:H201)</f>
        <v>0</v>
      </c>
      <c r="I202" s="35">
        <f t="shared" ref="I202:L202" si="26">SUM(I199:I201)</f>
        <v>0</v>
      </c>
      <c r="J202" s="35">
        <f t="shared" si="26"/>
        <v>0</v>
      </c>
      <c r="K202" s="35">
        <f t="shared" si="26"/>
        <v>0</v>
      </c>
      <c r="L202" s="35">
        <f t="shared" si="26"/>
        <v>0</v>
      </c>
      <c r="M202" s="36"/>
      <c r="N202" s="35">
        <f ca="1">SUM(N199:N207)</f>
        <v>0</v>
      </c>
    </row>
    <row r="203" spans="3:14" ht="38.25">
      <c r="C203" s="37">
        <f>C191</f>
        <v>1</v>
      </c>
      <c r="D203" s="38">
        <f>D191</f>
        <v>1</v>
      </c>
      <c r="E203" s="39" t="s">
        <v>33</v>
      </c>
      <c r="F203" s="29" t="s">
        <v>34</v>
      </c>
      <c r="G203" s="26" t="s">
        <v>75</v>
      </c>
      <c r="H203" s="27">
        <v>100</v>
      </c>
      <c r="I203" s="27">
        <v>8</v>
      </c>
      <c r="J203" s="27">
        <v>10.1</v>
      </c>
      <c r="K203" s="27">
        <v>15.2</v>
      </c>
      <c r="L203" s="27">
        <v>184</v>
      </c>
      <c r="M203" s="28" t="s">
        <v>79</v>
      </c>
      <c r="N203" s="27">
        <v>4.25</v>
      </c>
    </row>
    <row r="204" spans="3:14" ht="25.5">
      <c r="C204" s="22"/>
      <c r="D204" s="23"/>
      <c r="E204" s="24"/>
      <c r="F204" s="29" t="s">
        <v>37</v>
      </c>
      <c r="G204" s="26" t="s">
        <v>76</v>
      </c>
      <c r="H204" s="27">
        <v>250</v>
      </c>
      <c r="I204" s="27">
        <v>2.23</v>
      </c>
      <c r="J204" s="27">
        <v>6.06</v>
      </c>
      <c r="K204" s="27">
        <v>7.69</v>
      </c>
      <c r="L204" s="27">
        <v>94</v>
      </c>
      <c r="M204" s="28" t="s">
        <v>80</v>
      </c>
      <c r="N204" s="27">
        <v>15.95</v>
      </c>
    </row>
    <row r="205" spans="3:14" ht="51">
      <c r="C205" s="22"/>
      <c r="D205" s="23"/>
      <c r="E205" s="24"/>
      <c r="F205" s="29" t="s">
        <v>38</v>
      </c>
      <c r="G205" s="26" t="s">
        <v>77</v>
      </c>
      <c r="H205" s="27">
        <v>200</v>
      </c>
      <c r="I205" s="27">
        <v>3.86</v>
      </c>
      <c r="J205" s="27">
        <v>5.09</v>
      </c>
      <c r="K205" s="27">
        <v>46.23</v>
      </c>
      <c r="L205" s="27">
        <v>246.25</v>
      </c>
      <c r="M205" s="28" t="s">
        <v>81</v>
      </c>
      <c r="N205" s="27">
        <v>40.03</v>
      </c>
    </row>
    <row r="206" spans="3:14">
      <c r="C206" s="22"/>
      <c r="D206" s="23"/>
      <c r="E206" s="24"/>
      <c r="F206" s="29" t="s">
        <v>39</v>
      </c>
      <c r="G206" s="26"/>
      <c r="H206" s="27"/>
      <c r="I206" s="27"/>
      <c r="J206" s="27"/>
      <c r="K206" s="27"/>
      <c r="L206" s="27"/>
      <c r="M206" s="28"/>
      <c r="N206" s="27"/>
    </row>
    <row r="207" spans="3:14" ht="51">
      <c r="C207" s="22"/>
      <c r="D207" s="23"/>
      <c r="E207" s="24"/>
      <c r="F207" s="29" t="s">
        <v>40</v>
      </c>
      <c r="G207" s="26" t="s">
        <v>78</v>
      </c>
      <c r="H207" s="27">
        <v>200</v>
      </c>
      <c r="I207" s="27">
        <v>0.2</v>
      </c>
      <c r="J207" s="27">
        <v>0.1</v>
      </c>
      <c r="K207" s="27">
        <v>27.8</v>
      </c>
      <c r="L207" s="27">
        <v>115</v>
      </c>
      <c r="M207" s="28" t="s">
        <v>70</v>
      </c>
      <c r="N207" s="27">
        <v>2.23</v>
      </c>
    </row>
    <row r="208" spans="3:14">
      <c r="C208" s="22"/>
      <c r="D208" s="23"/>
      <c r="E208" s="24"/>
      <c r="F208" s="29" t="s">
        <v>43</v>
      </c>
      <c r="G208" s="26" t="s">
        <v>44</v>
      </c>
      <c r="H208" s="27">
        <v>60</v>
      </c>
      <c r="I208" s="27">
        <v>6.16</v>
      </c>
      <c r="J208" s="27">
        <v>0.64</v>
      </c>
      <c r="K208" s="27">
        <v>39.6</v>
      </c>
      <c r="L208" s="27">
        <v>188.8</v>
      </c>
      <c r="M208" s="28">
        <v>1</v>
      </c>
      <c r="N208" s="27">
        <v>5.25</v>
      </c>
    </row>
    <row r="209" spans="3:14" ht="25.5">
      <c r="C209" s="22"/>
      <c r="D209" s="23"/>
      <c r="E209" s="24"/>
      <c r="F209" s="29" t="s">
        <v>45</v>
      </c>
      <c r="G209" s="26" t="s">
        <v>46</v>
      </c>
      <c r="H209" s="27">
        <v>70</v>
      </c>
      <c r="I209" s="27">
        <v>3.96</v>
      </c>
      <c r="J209" s="27">
        <v>0.66</v>
      </c>
      <c r="K209" s="27">
        <v>24.6</v>
      </c>
      <c r="L209" s="27">
        <v>120</v>
      </c>
      <c r="M209" s="28">
        <v>2</v>
      </c>
      <c r="N209" s="27">
        <v>5.38</v>
      </c>
    </row>
    <row r="210" spans="3:14">
      <c r="C210" s="22"/>
      <c r="D210" s="23"/>
      <c r="E210" s="24"/>
      <c r="F210" s="25"/>
      <c r="G210" s="26" t="s">
        <v>47</v>
      </c>
      <c r="H210" s="27">
        <v>100</v>
      </c>
      <c r="I210" s="27">
        <v>1.5</v>
      </c>
      <c r="J210" s="27">
        <v>0.5</v>
      </c>
      <c r="K210" s="27">
        <v>21</v>
      </c>
      <c r="L210" s="27">
        <v>95</v>
      </c>
      <c r="M210" s="28" t="s">
        <v>82</v>
      </c>
      <c r="N210" s="27">
        <v>19.899999999999999</v>
      </c>
    </row>
    <row r="211" spans="3:14">
      <c r="C211" s="22"/>
      <c r="D211" s="23"/>
      <c r="E211" s="24"/>
      <c r="F211" s="25"/>
      <c r="G211" s="26"/>
      <c r="H211" s="27"/>
      <c r="I211" s="27"/>
      <c r="J211" s="27"/>
      <c r="K211" s="27"/>
      <c r="L211" s="27"/>
      <c r="M211" s="28"/>
      <c r="N211" s="27"/>
    </row>
    <row r="212" spans="3:14">
      <c r="C212" s="30"/>
      <c r="D212" s="31"/>
      <c r="E212" s="32"/>
      <c r="F212" s="33" t="s">
        <v>31</v>
      </c>
      <c r="G212" s="34"/>
      <c r="H212" s="35">
        <f>SUM(H203:H211)</f>
        <v>980</v>
      </c>
      <c r="I212" s="35">
        <f t="shared" ref="I212:L212" si="27">SUM(I203:I211)</f>
        <v>25.91</v>
      </c>
      <c r="J212" s="35">
        <f t="shared" si="27"/>
        <v>23.150000000000002</v>
      </c>
      <c r="K212" s="35">
        <f t="shared" si="27"/>
        <v>182.12</v>
      </c>
      <c r="L212" s="35">
        <f t="shared" si="27"/>
        <v>1043.05</v>
      </c>
      <c r="M212" s="36"/>
      <c r="N212" s="35">
        <f ca="1">SUM(N209:N217)</f>
        <v>0</v>
      </c>
    </row>
  </sheetData>
  <mergeCells count="9">
    <mergeCell ref="I131:L131"/>
    <mergeCell ref="J159:M159"/>
    <mergeCell ref="J187:M187"/>
    <mergeCell ref="I103:L103"/>
    <mergeCell ref="C1:E1"/>
    <mergeCell ref="H1:K1"/>
    <mergeCell ref="H2:K2"/>
    <mergeCell ref="H44:K44"/>
    <mergeCell ref="H73:K7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2024-03-11T04:09:18Z</dcterms:modified>
</cp:coreProperties>
</file>